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80" windowWidth="24240" windowHeight="12720" activeTab="2"/>
  </bookViews>
  <sheets>
    <sheet name="Whey Blends" sheetId="8" r:id="rId1"/>
    <sheet name="Whey Isolate" sheetId="9" r:id="rId2"/>
    <sheet name="Sustained Release Blend" sheetId="10" r:id="rId3"/>
    <sheet name="Plant-Based Blend" sheetId="5" r:id="rId4"/>
  </sheets>
  <calcPr calcId="145621"/>
</workbook>
</file>

<file path=xl/calcChain.xml><?xml version="1.0" encoding="utf-8"?>
<calcChain xmlns="http://schemas.openxmlformats.org/spreadsheetml/2006/main">
  <c r="E13" i="10" l="1"/>
  <c r="D13" i="10"/>
  <c r="C13" i="10"/>
  <c r="B13" i="10"/>
  <c r="G69" i="8"/>
  <c r="B88" i="8"/>
  <c r="C88" i="8"/>
  <c r="D88" i="8"/>
  <c r="E88" i="8"/>
  <c r="F88" i="8"/>
  <c r="G88" i="8"/>
  <c r="B106" i="8"/>
  <c r="D14" i="9" l="1"/>
  <c r="G13" i="8"/>
  <c r="C106" i="8" l="1"/>
  <c r="D106" i="8"/>
  <c r="E106" i="8"/>
  <c r="F106" i="8"/>
  <c r="G106" i="8"/>
  <c r="B124" i="8"/>
  <c r="C124" i="8"/>
  <c r="D124" i="8"/>
  <c r="E124" i="8"/>
  <c r="F124" i="8"/>
  <c r="G124" i="8"/>
  <c r="B142" i="8"/>
  <c r="C142" i="8"/>
  <c r="D142" i="8"/>
  <c r="E142" i="8"/>
  <c r="G50" i="8"/>
  <c r="C132" i="9"/>
  <c r="B132" i="9"/>
  <c r="G113" i="9"/>
  <c r="F113" i="9"/>
  <c r="E113" i="9"/>
  <c r="D113" i="9"/>
  <c r="C113" i="9"/>
  <c r="B113" i="9"/>
  <c r="G94" i="9"/>
  <c r="F94" i="9"/>
  <c r="E94" i="9"/>
  <c r="D94" i="9"/>
  <c r="C94" i="9"/>
  <c r="B94" i="9"/>
  <c r="G74" i="9"/>
  <c r="F74" i="9"/>
  <c r="E74" i="9"/>
  <c r="D74" i="9"/>
  <c r="C74" i="9"/>
  <c r="B74" i="9"/>
  <c r="G54" i="9"/>
  <c r="F54" i="9"/>
  <c r="E54" i="9"/>
  <c r="C54" i="9"/>
  <c r="G34" i="9"/>
  <c r="F34" i="9"/>
  <c r="C34" i="9"/>
  <c r="B34" i="9"/>
  <c r="B32" i="8"/>
  <c r="G32" i="8" l="1"/>
  <c r="C32" i="8"/>
  <c r="G145" i="10"/>
  <c r="F145" i="10"/>
  <c r="E145" i="10"/>
  <c r="C145" i="10"/>
  <c r="B145" i="10"/>
  <c r="F126" i="10"/>
  <c r="E126" i="10"/>
  <c r="D126" i="10"/>
  <c r="C126" i="10"/>
  <c r="G126" i="10"/>
  <c r="D107" i="10"/>
  <c r="F88" i="10"/>
  <c r="E69" i="10"/>
  <c r="D88" i="10"/>
  <c r="F69" i="10"/>
  <c r="D69" i="10"/>
  <c r="G50" i="10"/>
  <c r="E50" i="10"/>
  <c r="F32" i="10"/>
  <c r="C56" i="10"/>
  <c r="C50" i="10"/>
  <c r="G32" i="10"/>
  <c r="E32" i="10"/>
  <c r="F13" i="10"/>
  <c r="C32" i="10"/>
  <c r="G13" i="10"/>
  <c r="B126" i="10"/>
  <c r="G107" i="10"/>
  <c r="F107" i="10"/>
  <c r="E107" i="10"/>
  <c r="C107" i="10"/>
  <c r="B107" i="10"/>
  <c r="G88" i="10"/>
  <c r="E88" i="10"/>
  <c r="C88" i="10"/>
  <c r="G69" i="10"/>
  <c r="C69" i="10"/>
  <c r="B75" i="10"/>
  <c r="B74" i="10"/>
  <c r="B69" i="10"/>
  <c r="F50" i="10"/>
  <c r="D50" i="10"/>
  <c r="B50" i="10"/>
  <c r="E13" i="5"/>
  <c r="C13" i="5"/>
  <c r="D32" i="10"/>
  <c r="B32" i="10"/>
  <c r="C69" i="8"/>
  <c r="F50" i="8"/>
  <c r="E13" i="8"/>
  <c r="E50" i="8"/>
  <c r="C14" i="9"/>
  <c r="B14" i="9"/>
  <c r="F14" i="9"/>
  <c r="D54" i="9"/>
  <c r="B54" i="9"/>
  <c r="E34" i="9"/>
  <c r="D34" i="9"/>
  <c r="G14" i="9"/>
  <c r="D50" i="8"/>
  <c r="C56" i="8"/>
  <c r="C50" i="8"/>
  <c r="F69" i="8"/>
  <c r="E69" i="8"/>
  <c r="B69" i="8"/>
  <c r="F13" i="8"/>
  <c r="D13" i="8"/>
  <c r="C13" i="8"/>
  <c r="B13" i="8"/>
  <c r="D69" i="8"/>
  <c r="B50" i="8"/>
  <c r="F32" i="8"/>
  <c r="E32" i="8"/>
  <c r="D32" i="8"/>
  <c r="F13" i="5"/>
  <c r="D13" i="5"/>
  <c r="G31" i="5"/>
  <c r="B49" i="5"/>
  <c r="C49" i="5"/>
  <c r="G13" i="5"/>
  <c r="B13" i="5"/>
  <c r="D49" i="5"/>
  <c r="E31" i="5"/>
  <c r="F31" i="5"/>
  <c r="C31" i="5"/>
  <c r="D31" i="5"/>
  <c r="B31" i="5"/>
</calcChain>
</file>

<file path=xl/sharedStrings.xml><?xml version="1.0" encoding="utf-8"?>
<sst xmlns="http://schemas.openxmlformats.org/spreadsheetml/2006/main" count="1540" uniqueCount="573">
  <si>
    <t>êêêêê</t>
  </si>
  <si>
    <t>Lean It UP Rating</t>
  </si>
  <si>
    <t>êêêê</t>
  </si>
  <si>
    <t>% Calories from Protein</t>
  </si>
  <si>
    <t>Protein</t>
  </si>
  <si>
    <t>Ingredients</t>
  </si>
  <si>
    <t>Calories</t>
  </si>
  <si>
    <t>Sugar</t>
  </si>
  <si>
    <t>Fiber</t>
  </si>
  <si>
    <t>Sweeteners</t>
  </si>
  <si>
    <t>Carbohydrates</t>
  </si>
  <si>
    <t>Optimum Nutrition Gold Standard 100% Whey</t>
  </si>
  <si>
    <t>Ace-K</t>
  </si>
  <si>
    <t>Protein Source(s)</t>
  </si>
  <si>
    <t>1 (.5)</t>
  </si>
  <si>
    <t>Fat (Sat. Fat)</t>
  </si>
  <si>
    <t>Whey Isolate, Whey Concentrate, Whey Peptides</t>
  </si>
  <si>
    <t>Protein Blend (Milk Protein Isolate [Supplying calcium caseinate and whey], Whey Protein Concentrate, Micellar casein, Hydrolyzed whey protein isolate, Whey protein isolate), Amino Matrix (Taurine, Glycine), Maltodextrin, Alkalized Cocoa, Sunflower-Based Creamer (Sunflower oil, Corn Syrup Solids, Sodium Caseinate, Mono And Diglycerides, Dipotassium Phosphate, Tricalcium Phosphate, Tocopherols [Preservative]), Natural And Artificial Flavors, Salt, Soy Lecithin, Guar Gum, Silicon Dioxide, Acesulfame Potassium, Sucralose.</t>
  </si>
  <si>
    <t>Milk Isolate, Whey Concentrate, Casein, Hydrolyzed Isolate, Whey Isolate</t>
  </si>
  <si>
    <t>2 (0)</t>
  </si>
  <si>
    <t>Sustained Release Blend</t>
  </si>
  <si>
    <t>Powder Type</t>
  </si>
  <si>
    <t>Gaspari Nutrition MyoFusion Elite Protein Series</t>
  </si>
  <si>
    <t>Integrated Supplements Whey Protein Isolate</t>
  </si>
  <si>
    <t>Beef Protein Isolate</t>
  </si>
  <si>
    <t>0 (0)</t>
  </si>
  <si>
    <t>Ace-K, Sucralose</t>
  </si>
  <si>
    <t>Whey Concentrate, Soy Isolate, Whey Isolate, Milk Isolate</t>
  </si>
  <si>
    <t>Hydrolyzed Beef Isolate</t>
  </si>
  <si>
    <t>Plant-Based Protein</t>
  </si>
  <si>
    <t>Whole Brown Rice Protein, Cocoa, Natural Flavor, Stevia, Xanthan Gum, Pectin</t>
  </si>
  <si>
    <t>Brown Rice Protein</t>
  </si>
  <si>
    <t>Stevia</t>
  </si>
  <si>
    <t>Fructose, Stevia</t>
  </si>
  <si>
    <t>Pea Isolate, Artichoke Protein, Sprouted Amaranth Powder, Sprouted Quinoa Powder</t>
  </si>
  <si>
    <t>1 (0)</t>
  </si>
  <si>
    <t>Whey Protein Isolate,Whey Protein Hydrolysate,
Whey Protein Concentrate, Calcium Caseinate,
Hydrolyzed Lactalbumin, Egg White, Cocoa Powder, Guar Gum, Natural And Artificial Flavor, Sodium Chloride, Soy Lecithin, Acacia Gum, Acesulfame Potassium, Sucralose.</t>
  </si>
  <si>
    <t>Whey Isolate, Whey Hydrolysate, Whey Concentrate, Casein, Egg</t>
  </si>
  <si>
    <t>Whey Blend</t>
  </si>
  <si>
    <t>Protein Blend (Whey Protein Isolate, Whey Protein Concentrate And Whey Peptides), Cocoa, Sodium Chloride, Sucralose, Acesulfame Potassium, Natural And Artificial Flavor, And Soy Lecithin.</t>
  </si>
  <si>
    <t>1.5 (.5)</t>
  </si>
  <si>
    <t>Whey Isolate, Casein, Egg, Whey Concentrate</t>
  </si>
  <si>
    <t>MCTs, Fiber</t>
  </si>
  <si>
    <t>CLA, Flaxseed, Dig. Enzymes</t>
  </si>
  <si>
    <t>N/A</t>
  </si>
  <si>
    <t>Key Differentiators</t>
  </si>
  <si>
    <t>Vega Sport Performance Protein</t>
  </si>
  <si>
    <t>Dig. Enzymes</t>
  </si>
  <si>
    <t>Plant-Based Blend</t>
  </si>
  <si>
    <t xml:space="preserve">Pea Protein, SaveSeed Protein, Brown Rice Protein, Alfalfa Protein </t>
  </si>
  <si>
    <t>.7 (0)</t>
  </si>
  <si>
    <t>Muscle Gauge Nutrition American Iso Whey Protein</t>
  </si>
  <si>
    <t>Sucralose</t>
  </si>
  <si>
    <t>3 (0)</t>
  </si>
  <si>
    <t>Whey Protein Isolate, Natural &amp; Artificial Flavor (Cocoa), Maltodextrin, Xanthan Gum, Sucralose, Acesulfame Potassium.</t>
  </si>
  <si>
    <t>Whey Isolate</t>
  </si>
  <si>
    <t>Whey Protein Isolate, Natural &amp; Artificial Flavors, Glutamine, Glycine, Guar Gum, Sucralose, Salt.</t>
  </si>
  <si>
    <t>Whey Protein Concentrate, Whey Protein Isolate, Whey Protein Hydrolysate, Micellar Casein, Milk Protein Isolate, Calcium Caseinate, Cocoa Powder, Dairy Creamer (Coconut Oil, Corn Syrup Solids, Sugar, Sodium Caseinate (A Milk Derivative), Mono &amp; Diglycerides, Sodium Silico Aluminate (flow agent), Di-Potassium Phosphate, Salt, Natural Flavor, and Annatto (color)), Xanthan Gum, Sodium Chloride, Natural Chocolate Flavor, Natural And Artificial Flavor, Silicon Dioxide, Acesulfame Potassium, and Sucralose.</t>
  </si>
  <si>
    <t>Whey Concentrate, Whey Isolate, Whey Hydrolysate, Casein, Milk Isolate</t>
  </si>
  <si>
    <t>4 (1.5)</t>
  </si>
  <si>
    <t>Whey Protein Isolate, Natural Flavoring, Sucralose, Soy Lecithin</t>
  </si>
  <si>
    <t>2.5 (1)</t>
  </si>
  <si>
    <t>Whey Concentrate, Whey Isolate</t>
  </si>
  <si>
    <t>4 (1)</t>
  </si>
  <si>
    <t>Whey Concentrate, Milk Isolate, Whey Isolate, Casein, Egg, Hydrolyzed Whey</t>
  </si>
  <si>
    <t>SRO ™ Whey Protein Isolate, Natural And Artificial Flavors, potassium phosphate, Tri-sodium Polyphosphate, Guar Gum, Natural Vegetable Color, Sucralean® Brand Sucralose</t>
  </si>
  <si>
    <t>Protein Blend (Whey Protein Concentrate, Whey Protein Isolate), Cocoa, Fructose, Natural Flavors, Soy Lecithin, Stevia Extract.</t>
  </si>
  <si>
    <t>Stevia, Fructose</t>
  </si>
  <si>
    <t>2 (1)</t>
  </si>
  <si>
    <t>Whey Isolate, Milk Isolate, Egg, Casein</t>
  </si>
  <si>
    <t>Whey Protein Concentrate (Whey Protein Concentrate, Soy Lecithin), Corn Maltodextrin, Cocoa Powder (Processed With Alkali), Natural And Artificial Flavor, Salt, Whey Protein Isolate, Carrageenan, Xanthan Gum, Acesulfame Potassium, And Sucrose</t>
  </si>
  <si>
    <t>Ace-K, Sucrose</t>
  </si>
  <si>
    <t>Whey Concentrate</t>
  </si>
  <si>
    <t>3 (2)</t>
  </si>
  <si>
    <t>Whey Concentrate, Whey Isolate, Whey Hydrolysate, Hydrolyzed Whey</t>
  </si>
  <si>
    <t>Pea Protein Isolate, Artichoke Protein, Sprouted Amaranth Powder, Sprouted Quinoa Powder</t>
  </si>
  <si>
    <r>
      <t xml:space="preserve">(Pea Protein Isolate, Artichoke Protein,
Organic Sprouted Amaranth Powder
And Organic Sprouted Quinoa Powder)
Providing 4,500 Mg BCAAs (L-Isoleucine,
L-Leucine And L-Valine) And 3,350 Mg
L-Glutamine, </t>
    </r>
    <r>
      <rPr>
        <b/>
        <sz val="8"/>
        <color rgb="FF008000"/>
        <rFont val="Microsoft PhagsPa"/>
        <family val="2"/>
      </rPr>
      <t>Bromelain And Alpha Galactosidase
With Other Naturally Occuring Enzyme</t>
    </r>
    <r>
      <rPr>
        <sz val="8"/>
        <color rgb="FF000000"/>
        <rFont val="Microsoft PhagsPa"/>
        <family val="2"/>
      </rPr>
      <t>, Fructose, Cocoa, Natural Chocolate Flavor, Stevia, Glycine, And Silica.</t>
    </r>
  </si>
  <si>
    <t>Whey Protein Isolate, Cocoa Powder, Natural Flavors, Guar Gum, Lo Han Guo (Monk Fruit Extract), Red Beet Powder, Citric Acid, Stevia, NutraFlora®, Acerola Extract 4:1, Grape Seed Extract</t>
  </si>
  <si>
    <t>Stevia, Monk Fruit</t>
  </si>
  <si>
    <t>Whey Protein Isolate, Natural Flavor, Cocoa Powder (Natural Process), Xanthan Gum, Lecithin, Stevia</t>
  </si>
  <si>
    <t>2.5 (1.5)</t>
  </si>
  <si>
    <t>MCTs</t>
  </si>
  <si>
    <t>Erythritol, Stevia</t>
  </si>
  <si>
    <t>Whey Concentrate, Whey Isolate, Casein, Milk Isolate</t>
  </si>
  <si>
    <r>
      <t xml:space="preserve">Whey Protein Blend (Whey Protein Concentrates, Whey Protein Isolate), Glycine, Natural And Artificial Flavors, Non-Dairy Creamer, (Sunflower Oil, Corn Syrup Solids, Sodium Caseinate, Dipotassium Phosphate, Mono And Diglycerides, Soy Lecithin, Silicon Dioxide), Cocoa (Processed With Alkali), Xanthan Gum, Guar Gum, </t>
    </r>
    <r>
      <rPr>
        <b/>
        <sz val="8"/>
        <color rgb="FF008000"/>
        <rFont val="Microsoft PhagsPa"/>
        <family val="2"/>
      </rPr>
      <t>Papain, Bromelain,</t>
    </r>
    <r>
      <rPr>
        <sz val="8"/>
        <color rgb="FF000000"/>
        <rFont val="Microsoft PhagsPa"/>
        <family val="2"/>
      </rPr>
      <t xml:space="preserve"> Fructooligosaccharides, Acesulfame Potassium, Sucralose, Soy Lecithin.</t>
    </r>
  </si>
  <si>
    <t>3.5 (2)</t>
  </si>
  <si>
    <t>Dig. Enzymes, BCAAs, Glutamine</t>
  </si>
  <si>
    <r>
      <t>Micro Filtered Whey Protein Blend (Whey Protein Concentrate, Whey Protein Isolate, Whey Protein Hydroslate), Micellar Casein, Egg White Albumen,</t>
    </r>
    <r>
      <rPr>
        <b/>
        <sz val="8"/>
        <color rgb="FF00B050"/>
        <rFont val="Microsoft PhagsPa"/>
        <family val="2"/>
      </rPr>
      <t xml:space="preserve"> L-Glutamine, L-Leucine, L-Valine, L-Isoleucine</t>
    </r>
    <r>
      <rPr>
        <sz val="8"/>
        <color rgb="FF000000"/>
        <rFont val="Microsoft PhagsPa"/>
        <family val="2"/>
      </rPr>
      <t xml:space="preserve">; Also Provides Alanine, Lysine, Arginine, Glycine, Histidine, Tyrosine, Cystine, Methionine, Phenylalanine, Proline, Serine, Aspartic Acid, Threonine, Tryptophan*, </t>
    </r>
    <r>
      <rPr>
        <b/>
        <sz val="8"/>
        <color rgb="FF00B050"/>
        <rFont val="Microsoft PhagsPa"/>
        <family val="2"/>
      </rPr>
      <t>Protease, Lactase,</t>
    </r>
    <r>
      <rPr>
        <sz val="8"/>
        <color rgb="FF000000"/>
        <rFont val="Microsoft PhagsPa"/>
        <family val="2"/>
      </rPr>
      <t xml:space="preserve"> Natural &amp; Artificial Flavors, Inulin, Sodium Chloride, Acesulfame Potassium, Sucralose, Soy Lecithin, Tripotassium Citrate</t>
    </r>
  </si>
  <si>
    <t>Whey Concentate, Whey Isolate, Whey Hydroslate, Casein, Egg</t>
  </si>
  <si>
    <t>1.5 (1)</t>
  </si>
  <si>
    <t>Whey Concentrate, Whey Isolate, Casein, Milk Isolate, Egg</t>
  </si>
  <si>
    <t>MCTs, Glutamine, Dig. Enzymes</t>
  </si>
  <si>
    <t>6 (2)</t>
  </si>
  <si>
    <t>Cost/pound</t>
  </si>
  <si>
    <t>Cost/serving</t>
  </si>
  <si>
    <r>
      <t xml:space="preserve">Protein Matrix Comprised Of (Whey Protein Concentrate [Milk], Whey Protein Isolate, Calcium Caseinate, Micellar Casein, Milk Protein Isolate, Egg Albumin, And </t>
    </r>
    <r>
      <rPr>
        <b/>
        <sz val="8"/>
        <color rgb="FF00B050"/>
        <rFont val="Microsoft PhagsPa"/>
        <family val="2"/>
      </rPr>
      <t>Glutamine Peptides</t>
    </r>
    <r>
      <rPr>
        <sz val="8"/>
        <color rgb="FF000000"/>
        <rFont val="Microsoft PhagsPa"/>
        <family val="2"/>
      </rPr>
      <t xml:space="preserve">), Polydextrose, Sunflower Powder (Sunflower Oil, Corn Syrup Solids, Sodium Caseinate, Mono- &amp; Diglycerides, Dipotassium Phosphate, Tricalcium Phosphate, Soy Lecithin, And Tocopherols), Natural &amp; Artificial Flavors, </t>
    </r>
    <r>
      <rPr>
        <b/>
        <sz val="8"/>
        <color rgb="FF00B050"/>
        <rFont val="Microsoft PhagsPa"/>
        <family val="2"/>
      </rPr>
      <t>MCT Powder (Medium Chain Triglycerides</t>
    </r>
    <r>
      <rPr>
        <sz val="8"/>
        <color rgb="FF000000"/>
        <rFont val="Microsoft PhagsPa"/>
        <family val="2"/>
      </rPr>
      <t xml:space="preserve">, Non-Fat Dry Milk, Disodium Phosphate, And Silicon Dioxide), Lecithin, Cellulose Gum, FD&amp;C Yellow #5, Salt, Sucralose, Acesulfame Potassium, </t>
    </r>
    <r>
      <rPr>
        <b/>
        <sz val="8"/>
        <color rgb="FF00B050"/>
        <rFont val="Microsoft PhagsPa"/>
        <family val="2"/>
      </rPr>
      <t>Papain, And Bromelain.</t>
    </r>
  </si>
  <si>
    <t>Ace-K, Sucralose, Stevia</t>
  </si>
  <si>
    <t>Whey Isolate, Whey Concentrate</t>
  </si>
  <si>
    <r>
      <t xml:space="preserve">Elite 100% Whey Protein Blend (Whey Protein Isolate &amp;, Whey Protein Concentrate), Whey Peptides, Cocoa (Processed With Alkali), Polydextrose, Natural &amp; Artificial Flavors, Potassium Chloride, Salt, Gum Blend (Cellulose Gum, Xanthan Gum, Carrageenan), </t>
    </r>
    <r>
      <rPr>
        <b/>
        <sz val="8"/>
        <color rgb="FF00B050"/>
        <rFont val="Microsoft PhagsPa"/>
        <family val="2"/>
      </rPr>
      <t>Zytrix® Enzyme Blend (Protease, Lactase, Lipase)</t>
    </r>
    <r>
      <rPr>
        <sz val="8"/>
        <color rgb="FF000000"/>
        <rFont val="Microsoft PhagsPa"/>
        <family val="2"/>
      </rPr>
      <t>, Acesulfame Potassium, Sucralose, Stevia Leaf Extract.</t>
    </r>
  </si>
  <si>
    <r>
      <t xml:space="preserve">COR-Performance Whey Protein Matrix (Whey Protein Isolate, Whey Protein Concentrate), Cocoa Powder (Processed With Alkali), Natural &amp; Artificial Flavors, Cellulose Gum, Xanthan Gum, Salt, </t>
    </r>
    <r>
      <rPr>
        <b/>
        <sz val="8"/>
        <color rgb="FF00B050"/>
        <rFont val="Microsoft PhagsPa"/>
        <family val="2"/>
      </rPr>
      <t>Protease</t>
    </r>
    <r>
      <rPr>
        <sz val="8"/>
        <color rgb="FF000000"/>
        <rFont val="Microsoft PhagsPa"/>
        <family val="2"/>
      </rPr>
      <t xml:space="preserve">, Acesulfame Potassium (Ace-K), Sucralose, </t>
    </r>
    <r>
      <rPr>
        <b/>
        <sz val="8"/>
        <color rgb="FF00B050"/>
        <rFont val="Microsoft PhagsPa"/>
        <family val="2"/>
      </rPr>
      <t>Protease A-S, Lactase.</t>
    </r>
  </si>
  <si>
    <t>Hydrolyzed Whey Protein Isolates, Dark Cocoa (Processed with Alkali), Salt, Salt, Potassium Chloride, Sucralose.</t>
  </si>
  <si>
    <t>Hydrolyzed Whey Isolate</t>
  </si>
  <si>
    <t>BCAA's, Dig. Enzymes</t>
  </si>
  <si>
    <t>2 (.5)</t>
  </si>
  <si>
    <t>Isolate Protein Matrix (Whey Protein Isolate, Milk Protein Isolate), Natural And Artificial Flavors, Cocoa Processed With Alkali, Fiber Blend (Inulin, Polydextrose), Sunflower Powder (Sunflower Oil, Corn Syrup Solids, Sodium Caseinate, Mono &amp; Diglycerides, Dipotassium Phosphate, Tricalcium Phosphate, Soy Lecithin, Tocopherols), Lecithin, Cellulose Gum, Salt, Potassium Chloride, Sucralose, Acesulfame Potassium.</t>
  </si>
  <si>
    <t>Whey Isolate, Milk Isolate</t>
  </si>
  <si>
    <t>5 (1)</t>
  </si>
  <si>
    <r>
      <t xml:space="preserve">ELITE FUSION-7 Protein Matrix [(Whey Protein Concentrate, Milk Protein Concentrate, Egg Albumin, Milk Protein Isolate, Whey Protein Isolate, Micellar Casein, Whey Protein Hydrolysate), Sunflower Creamer (Sunflower Oil, Maltodextrin, Sodium Caseinate, Mono &amp; Diglycerides, Natural Tocopherols, Tri-Calcium Phosphate)], </t>
    </r>
    <r>
      <rPr>
        <b/>
        <sz val="8"/>
        <color rgb="FF00B050"/>
        <rFont val="Microsoft PhagsPa"/>
        <family val="2"/>
      </rPr>
      <t>Elite Fiber Blend (Polydextrose, Fibersol®-2 Soluble Corn Fiber</t>
    </r>
    <r>
      <rPr>
        <sz val="8"/>
        <color rgb="FF000000"/>
        <rFont val="Microsoft PhagsPa"/>
        <family val="2"/>
      </rPr>
      <t xml:space="preserve">, Cellulose Gum, Xanthan Gum, Carrageenan), Cocoa (Processed With Alkali), Maltodextrin, Natural &amp; Artificial Flavors, Lean Lipid Matrix </t>
    </r>
    <r>
      <rPr>
        <b/>
        <sz val="8"/>
        <color rgb="FF00B050"/>
        <rFont val="Microsoft PhagsPa"/>
        <family val="2"/>
      </rPr>
      <t>(Tonalin® Conjugated Linoleic Acid (CLA),, Medium Chain Triglycerides)</t>
    </r>
    <r>
      <rPr>
        <sz val="8"/>
        <color rgb="FF000000"/>
        <rFont val="Microsoft PhagsPa"/>
        <family val="2"/>
      </rPr>
      <t xml:space="preserve">, Targeted Vitamin &amp; Enzyme Matrix </t>
    </r>
    <r>
      <rPr>
        <b/>
        <sz val="8"/>
        <color rgb="FF00B050"/>
        <rFont val="Microsoft PhagsPa"/>
        <family val="2"/>
      </rPr>
      <t>[Zytrix® (Protease, Lactase, Lipase)</t>
    </r>
    <r>
      <rPr>
        <sz val="8"/>
        <color rgb="FF000000"/>
        <rFont val="Microsoft PhagsPa"/>
        <family val="2"/>
      </rPr>
      <t>, Ascorbic Acid, Pyridoxine Hydrochloride, Cyanocobalamin], Salt, Potassium Chloride, Acesulfame Potassium, Sucralose, Stevia Leaf Extract.</t>
    </r>
  </si>
  <si>
    <t>CLA, MCTs, Dig. Enzymes, Fiber</t>
  </si>
  <si>
    <t>Whey Concentrate. Milk Concentrate, Egg, Milk Isolate, Whey Isolate, Casein, Whey Hydrolysate</t>
  </si>
  <si>
    <r>
      <t xml:space="preserve">Ion Exchange Whey (Milk) Protein Isolate, Microfiltered Whey (Milk) Protein Isolate, Vitamin/Mineral/Amino Acid Blend (Taurine, Potassium(as Potassium Chloride), Chloride(as Potassium And Sodium Chloride), Calcium(as Dicalcium Phosphate Dihydrate), Phosphorus(as Dicalcium Phosphate Dihydrate), </t>
    </r>
    <r>
      <rPr>
        <b/>
        <sz val="8"/>
        <color rgb="FF00B050"/>
        <rFont val="Microsoft PhagsPa"/>
        <family val="2"/>
      </rPr>
      <t>L-Glutamine</t>
    </r>
    <r>
      <rPr>
        <sz val="8"/>
        <color rgb="FF000000"/>
        <rFont val="Microsoft PhagsPa"/>
        <family val="2"/>
      </rPr>
      <t>, Magnesium(as Magnesium Oxide), Vitamin C(as Ascorbic Acid), Vitamin E(as DL-Alpha Tocopheryl Acetate), Niacin, Zinc(as Zinc Sulfate Dihydrate), Vitamin A(as Palmitate), Pantothenic Acid(as D-Calcium Pantothenate), Vitamin B6(as Pyridoxine Hydrochloride), Copper(as Amino Acid Chelate), Manganese(as Manganese Sulfate Dihydrate), Riboflavin, Thiamin(as Thiamin Hydrochloride), Folic Acid, Biotin, Iodide(as Potassium Iodide), Chromium(as Amino Acid Chelate), Vitamin K, Molybdenum(as Amino Acid Chelate), Selenium(as Amino Acid Chelate), Vitamin B12), Soy Lecithin, Cocoa, Xanthan Gum, Natural And Artificial Flavor, Sucralose</t>
    </r>
  </si>
  <si>
    <t>Glutamine</t>
  </si>
  <si>
    <t>Nature's Best 
Zero Carb Isopure</t>
  </si>
  <si>
    <t>Optimum Nutrition 
Platinum Hydrobuilder</t>
  </si>
  <si>
    <t>Optimum Nutrition 
Platinum Hydrowhey</t>
  </si>
  <si>
    <t>2.5 (2)</t>
  </si>
  <si>
    <r>
      <t xml:space="preserve">Protein Blend (CreaPep™ Enriched Protein Blend [Hydrolyzed Whey Protein Isolate, Micellar Casein, Hydrolyzed Whey Protein], Whey Protein Concentrate, Hydrolyzed Egg Albumen), Creamer (Glucose Syrup Solids, Coconut Oil, Sodium Caseinate, Dipotassium Phosphate, Silicon Dioxide, Titanium Dioxide, Mono &amp; Diglycerides, Turmeric And Annatto Extracts, Artificial Flavors), Cocoa (Processed With Alkali), Natural And Artificial Flavors, Gum Blend (Cellulose Gum, Xanthan Gum, Carrageenan), Lecithin, Salt, Polydextrose, Sucralose, Acesulfame Potassium. Micronized </t>
    </r>
    <r>
      <rPr>
        <b/>
        <sz val="8"/>
        <color rgb="FF00B050"/>
        <rFont val="Microsoft PhagsPa"/>
        <family val="2"/>
      </rPr>
      <t>Branched Chain Amino Acids (L-Leucine, L-Isoleucine, L-Valine), Micronized L-Glutamine</t>
    </r>
    <r>
      <rPr>
        <sz val="8"/>
        <color rgb="FF000000"/>
        <rFont val="Microsoft PhagsPa"/>
        <family val="2"/>
      </rPr>
      <t xml:space="preserve">, Micronized L-Arginine, Taurine, L-Alanine, L-Carnitine Tartrate, Micronized L-Citrulline. </t>
    </r>
    <r>
      <rPr>
        <b/>
        <sz val="8"/>
        <color rgb="FF00B050"/>
        <rFont val="Microsoft PhagsPa"/>
        <family val="2"/>
      </rPr>
      <t>Beet Root Fiber, Amylase, Protease, Cellulase, Lactase, Lipase. Micronized Creapure® Creatine Monohydrate,
BetaPower™ Natural Betaine</t>
    </r>
  </si>
  <si>
    <t>BCAAs, Glutamine, Creatine, Fiber, Dig. Enzymes, Betaine</t>
  </si>
  <si>
    <t>Hydrolyzed Whey Isolate, Casein, Hydrolyzed Egg, Whey Concentrate</t>
  </si>
  <si>
    <t>Ace-K, Sucralose, Glucose Syrup</t>
  </si>
  <si>
    <t>0.5 (0)</t>
  </si>
  <si>
    <r>
      <t xml:space="preserve">CARNIVOR-BPI™ [Hydrolyzed Beef Protein Isolate, </t>
    </r>
    <r>
      <rPr>
        <b/>
        <sz val="8"/>
        <color rgb="FF00B050"/>
        <rFont val="Microsoft PhagsPa"/>
        <family val="2"/>
      </rPr>
      <t>Creatine Monohydrate, BCAAs (L-Leucine, L-Valine, L-Isoleucine)</t>
    </r>
    <r>
      <rPr>
        <sz val="8"/>
        <color rgb="FF000000"/>
        <rFont val="Microsoft PhagsPa"/>
        <family val="2"/>
      </rPr>
      <t xml:space="preserve">, Anabolic Nitrogen Retention Technology™ Intermediates: </t>
    </r>
    <r>
      <rPr>
        <b/>
        <sz val="8"/>
        <color rgb="FF00B050"/>
        <rFont val="Microsoft PhagsPa"/>
        <family val="2"/>
      </rPr>
      <t>GKG</t>
    </r>
    <r>
      <rPr>
        <sz val="8"/>
        <color rgb="FF000000"/>
        <rFont val="Microsoft PhagsPa"/>
        <family val="2"/>
      </rPr>
      <t xml:space="preserve"> (Glutamine-Alpha-Ketoglutarate), OKG (Ornithine-Alpha-Ketoglutarate), AKG (Alpha-Ketoglutarate), And KIC (Alpha-Ketoisocaproate)], Hydrolyzed Gelatin, Maltodextrin, Cocoa, </t>
    </r>
    <r>
      <rPr>
        <b/>
        <sz val="8"/>
        <color rgb="FF00B050"/>
        <rFont val="Microsoft PhagsPa"/>
        <family val="2"/>
      </rPr>
      <t>Medium Chain Triglycerides</t>
    </r>
    <r>
      <rPr>
        <sz val="8"/>
        <color rgb="FF000000"/>
        <rFont val="Microsoft PhagsPa"/>
        <family val="2"/>
      </rPr>
      <t xml:space="preserve"> (From Nonfat Dry Dairy Milk), Natural And Artificial Flavor, Salt, Silica, Acesulfame Potassium, And Sucralose.</t>
    </r>
  </si>
  <si>
    <t>Casein, Milk Isolate, Whey Hydrolysate, Whey Concentrate</t>
  </si>
  <si>
    <t>Milk Isolate (w/ Casein), Milk Concentrate, Egg, Whey Isolate, Whey Concentrate</t>
  </si>
  <si>
    <t>Fiber, Dig. Enzymes, Omega-3's</t>
  </si>
  <si>
    <t>Ace-K, Sucralose, Crystalline Fructose</t>
  </si>
  <si>
    <r>
      <t xml:space="preserve">Protein Blend (Calcium Sodium Caseinate, Milk Protein Isolate, Whey Protein Hydrolysate, Whey Protein Concentrate, Lactoferrin, </t>
    </r>
    <r>
      <rPr>
        <b/>
        <sz val="8"/>
        <color rgb="FF00B050"/>
        <rFont val="Microsoft PhagsPa"/>
        <family val="2"/>
      </rPr>
      <t>L-Glutamine</t>
    </r>
    <r>
      <rPr>
        <sz val="8"/>
        <color rgb="FF000000"/>
        <rFont val="Microsoft PhagsPa"/>
        <family val="2"/>
      </rPr>
      <t xml:space="preserve">, Taurine), Maltodextrin, Alkalized Cocoa Powder, Sunflower Oil, </t>
    </r>
    <r>
      <rPr>
        <b/>
        <sz val="8"/>
        <color rgb="FF00B050"/>
        <rFont val="Microsoft PhagsPa"/>
        <family val="2"/>
      </rPr>
      <t>Soluble Corn Fiber</t>
    </r>
    <r>
      <rPr>
        <sz val="8"/>
        <color rgb="FF000000"/>
        <rFont val="Microsoft PhagsPa"/>
        <family val="2"/>
      </rPr>
      <t xml:space="preserve">, Canola Oil, Crystalline Fructose, </t>
    </r>
    <r>
      <rPr>
        <b/>
        <sz val="8"/>
        <color rgb="FF00B050"/>
        <rFont val="Microsoft PhagsPa"/>
        <family val="2"/>
      </rPr>
      <t>Medium Chain Triglycerides,</t>
    </r>
    <r>
      <rPr>
        <sz val="8"/>
        <color rgb="FF000000"/>
        <rFont val="Microsoft PhagsPa"/>
        <family val="2"/>
      </rPr>
      <t xml:space="preserve"> Natural And Artificial Flavor, Di-Calcium Phosphate, Less Than 1% Of: Potassium Bicarbonate, Inulin, Magnesium Oxide, Acesulfame-K, Potassium Bicarbonate, Soy Lecithin, Sucralose, DL-Alpha Tocopheryl Acetate, Ascorbic Acid, Ferrous Fumarate, Vitamin A Palmitate, Niacinamide, Zinc Oxide, Copper Gluconate, Calcium Pantothenate, L-Carnitine, Cholecalciferol, Pyridoxine Hydrochloride, Thiamin Mononitrate, Riboflavin, Chromium Chloride, Folic Acid, Biotin, Potassium Iodide, Cyanocobalamin.</t>
    </r>
  </si>
  <si>
    <t>MCTs, Glutamine, Fiber</t>
  </si>
  <si>
    <r>
      <t xml:space="preserve">Trutein Protein Blend (Pure Undenatured &amp; Nonthermally-Processed Nanofiltered Milk Protein Isolate [Providing Micellar Casein], Ultrafiltered Milk Protein Concentrate, Egg Albumen, Cross-Flow Nanofiltered Whey Protein Isolate, Ultrafiltered Whey Protein Concentrace), Cocoa Powder Blend (Swiss, French, German), </t>
    </r>
    <r>
      <rPr>
        <b/>
        <sz val="8"/>
        <color rgb="FF00B050"/>
        <rFont val="Microsoft PhagsPa"/>
        <family val="2"/>
      </rPr>
      <t>TruFiber™ (Inulin, Fibersol2, Beta-Glucan)</t>
    </r>
    <r>
      <rPr>
        <sz val="8"/>
        <color rgb="FF000000"/>
        <rFont val="Microsoft PhagsPa"/>
        <family val="2"/>
      </rPr>
      <t xml:space="preserve">, Natural And Artificial Flavoring, Dried Banana Powder, </t>
    </r>
    <r>
      <rPr>
        <b/>
        <sz val="8"/>
        <color rgb="FF00B050"/>
        <rFont val="Microsoft PhagsPa"/>
        <family val="2"/>
      </rPr>
      <t>Protease Enzymes, TruMega-3™ (Flaxseed Oil, Chia Seed Oil)</t>
    </r>
    <r>
      <rPr>
        <sz val="8"/>
        <color rgb="FF000000"/>
        <rFont val="Microsoft PhagsPa"/>
        <family val="2"/>
      </rPr>
      <t>, Oat Starch, Nucleotide Mix (Brewer's Yeast, Cytidine 5'-Monophosphate, Disodium Uridine-5'-Monophosphate, Adenosine, Adenosine 5'-Monophosphate, Disodium Guanosine 5'-Monophosphate), Xanthan Gum, Cellulose Gum, Guar Gum, Acesulfame Potassium, Sucralose, Neotame, Soy Lecithin</t>
    </r>
  </si>
  <si>
    <r>
      <t xml:space="preserve">Whey Protein Isolate (Supplying Whey Protein Isolate And Hydrolyzed Protein Isolate), Protein And Amino Acid Matrix (Whey Protein Concentrate [Ultra-Filtered], </t>
    </r>
    <r>
      <rPr>
        <b/>
        <sz val="8"/>
        <color rgb="FF00B050"/>
        <rFont val="Microsoft PhagsPa"/>
        <family val="2"/>
      </rPr>
      <t>L-Valine, L-Leucine, L-Isoleucine, L-Glutamine</t>
    </r>
    <r>
      <rPr>
        <sz val="8"/>
        <color rgb="FF000000"/>
        <rFont val="Microsoft PhagsPa"/>
        <family val="2"/>
      </rPr>
      <t>), Cocoa Powder, Natural And Artificial Flavors, Soy Lecithin, Salt, Gum Blend (Cellulose Gum, Xanthan Gum, Carrageenan), Sucralose, Acesulfame Potassium.</t>
    </r>
  </si>
  <si>
    <t>BCAA's, Glutamine</t>
  </si>
  <si>
    <t>ê</t>
  </si>
  <si>
    <t>Whey Concentrate, Brown Rice Concentrate, Whey Isolate, Egg, Milk Isolate, Hydrolyzed Whey</t>
  </si>
  <si>
    <r>
      <t xml:space="preserve">Myofusion Pro Blend (Whey Protein Concentrate, Brown Rice Protein Concentrate, Whey Protein Isolate, Egg Albumin, Milk Protein Isolate, Partially Hydrolyzed Whey Protein), Taurine, Glucose Polymer, Cocoa Powder (Dutch Process), </t>
    </r>
    <r>
      <rPr>
        <b/>
        <sz val="8"/>
        <color rgb="FF00B050"/>
        <rFont val="Microsoft PhagsPa"/>
        <family val="2"/>
      </rPr>
      <t>L-Glutamine</t>
    </r>
    <r>
      <rPr>
        <sz val="8"/>
        <color rgb="FF000000"/>
        <rFont val="Microsoft PhagsPa"/>
        <family val="2"/>
      </rPr>
      <t xml:space="preserve">, Nondairy Creamer (Sunflower Oil, Corn Syrup Solids, Sodium Caseinate, Mono- And Diglycerides, Dipotassium Phosphate, Tricalcium Phosphate, Soy Lecithin, Tocopherols), Dicalcium Phosphate, Natural And Artificial Flavors, Xanthan Gum, Sodium Chloride, Cellulose Gum, Carrageenan, Lecithin, Acesulfame Potassium, Sucralose, </t>
    </r>
    <r>
      <rPr>
        <b/>
        <sz val="8"/>
        <color rgb="FF00B050"/>
        <rFont val="Microsoft PhagsPa"/>
        <family val="2"/>
      </rPr>
      <t>Lactase</t>
    </r>
    <r>
      <rPr>
        <sz val="8"/>
        <color rgb="FF000000"/>
        <rFont val="Microsoft PhagsPa"/>
        <family val="2"/>
      </rPr>
      <t xml:space="preserve">, </t>
    </r>
    <r>
      <rPr>
        <b/>
        <sz val="8"/>
        <color rgb="FF00B050"/>
        <rFont val="Microsoft PhagsPa"/>
        <family val="2"/>
      </rPr>
      <t>GanedenBC (Bacillus Coagulans GBI-30 6086).</t>
    </r>
  </si>
  <si>
    <t>Probiotics, Glutamine, Dig. Enzymes</t>
  </si>
  <si>
    <t>Whey Concentrate, Milk Concentrate, Casein, Hydrolyzed Whey Isolate, Egg</t>
  </si>
  <si>
    <t>Glutamine, Creatine, BCAA's, Dig. Enzymes, Fiber</t>
  </si>
  <si>
    <t>Whey Concentate, Milk Isolate, Whey Isolate, Casein</t>
  </si>
  <si>
    <r>
      <t xml:space="preserve">Myofusion Elite Protein Blend (Whey protein concentrate, Milk Protein Isolate, Whey Protein Isolate, Micellar casein), Amino Blend (Taurine, Glycine, </t>
    </r>
    <r>
      <rPr>
        <b/>
        <sz val="8"/>
        <color rgb="FF00B050"/>
        <rFont val="Microsoft PhagsPa"/>
        <family val="2"/>
      </rPr>
      <t>L-Leucine, L-Isoleucine, L-Valine</t>
    </r>
    <r>
      <rPr>
        <sz val="8"/>
        <color rgb="FF000000"/>
        <rFont val="Microsoft PhagsPa"/>
        <family val="2"/>
      </rPr>
      <t>), Cocoa powder (Dutch process), Creamer (</t>
    </r>
    <r>
      <rPr>
        <b/>
        <sz val="8"/>
        <color rgb="FFC00000"/>
        <rFont val="Microsoft PhagsPa"/>
        <family val="2"/>
      </rPr>
      <t>Partially hydrogenated soybean oil</t>
    </r>
    <r>
      <rPr>
        <sz val="8"/>
        <color rgb="FF000000"/>
        <rFont val="Microsoft PhagsPa"/>
        <family val="2"/>
      </rPr>
      <t>, Glucose polymer, Sodium Caseinate, Dipotassium Phosphate, Polysorbate 60, Monoglyceride), Gum blend (Cellulose Gum, Xanthan Gum, Carrageenan), Natural &amp; Artificial Flavors, Sodium Chloride, Lecithin, Acesulfame Potassium, Sucralose.</t>
    </r>
  </si>
  <si>
    <t>3 (1)</t>
  </si>
  <si>
    <t>Stevia, Lo Han Guo</t>
  </si>
  <si>
    <r>
      <t xml:space="preserve">NAT-PRO OPTIMIZER [Ultrafiltered, Low Temperature Processed Whey Protein Concentrate (milk), Crossflow Microfiltered Whey Protein Isolate (milk), </t>
    </r>
    <r>
      <rPr>
        <b/>
        <sz val="8"/>
        <color rgb="FF00B050"/>
        <rFont val="Microsoft PhagsPa"/>
        <family val="2"/>
      </rPr>
      <t>L-Glutamine</t>
    </r>
    <r>
      <rPr>
        <sz val="8"/>
        <color rgb="FF000000"/>
        <rFont val="Microsoft PhagsPa"/>
        <family val="2"/>
      </rPr>
      <t xml:space="preserve">, Soy Lecithin &amp; </t>
    </r>
    <r>
      <rPr>
        <b/>
        <sz val="8"/>
        <color rgb="FF00B050"/>
        <rFont val="Microsoft PhagsPa"/>
        <family val="2"/>
      </rPr>
      <t>NitroZyme™ (a proteolytic enzyme preparation containing bioactive peptidases derived from a plant source</t>
    </r>
    <r>
      <rPr>
        <sz val="8"/>
        <color rgb="FF000000"/>
        <rFont val="Microsoft PhagsPa"/>
        <family val="2"/>
      </rPr>
      <t>)], Cocoa, Natural Chocolate Flavor, Carrageenan, Stevia, Lo Han Guo, &amp; Salt.</t>
    </r>
  </si>
  <si>
    <r>
      <t xml:space="preserve">BCAA's, </t>
    </r>
    <r>
      <rPr>
        <b/>
        <sz val="8"/>
        <color rgb="FFC00000"/>
        <rFont val="Microsoft PhagsPa"/>
        <family val="2"/>
      </rPr>
      <t>TRANS FAT</t>
    </r>
  </si>
  <si>
    <r>
      <t xml:space="preserve">(Milk Protein Isolate, Calcium Caseinate, Whey Protein Concentrate, Whey Protein Isolate, Micellar Casein, Egg White, L-Arginine, </t>
    </r>
    <r>
      <rPr>
        <b/>
        <sz val="8"/>
        <color rgb="FF00B050"/>
        <rFont val="Microsoft PhagsPa"/>
        <family val="2"/>
      </rPr>
      <t>L-Glutamine, L-Isoleucine, L-Leucine, L-Valine</t>
    </r>
    <r>
      <rPr>
        <sz val="8"/>
        <color rgb="FF000000"/>
        <rFont val="Microsoft PhagsPa"/>
        <family val="2"/>
      </rPr>
      <t xml:space="preserve">) Cocoa (Processed With Alkali), Sunflower Oil, Sodium Caseinate, Natural And Artificial Flavors, Soy Fiber, Potassium Citrate, Magnesium Citrate, </t>
    </r>
    <r>
      <rPr>
        <b/>
        <sz val="8"/>
        <color rgb="FF00B050"/>
        <rFont val="Microsoft PhagsPa"/>
        <family val="2"/>
      </rPr>
      <t>Medium Chain Triglycerides</t>
    </r>
    <r>
      <rPr>
        <sz val="8"/>
        <color rgb="FF000000"/>
        <rFont val="Microsoft PhagsPa"/>
        <family val="2"/>
      </rPr>
      <t>, Salt, Maltodextrin, Gum Arabic, Soy Lecithin, Mono- And Diglycerides, Sucralose, Acesulfame-K, Potassium Phosphate, Borage Oil, Silicon Dioxide, And Tocopherols (Added To Protect Flavor).</t>
    </r>
  </si>
  <si>
    <t>Glutamine, BCAA's, MCTs</t>
  </si>
  <si>
    <t>Milk Isolate, Casein, Whey Concentrate, Whey Isolate, Egg</t>
  </si>
  <si>
    <t>3.5 (1)</t>
  </si>
  <si>
    <t>Optimum Nutrition Gold Standard Natural 100% Whey</t>
  </si>
  <si>
    <t>Stevia (Reb. A) Evaporated Cane Juice</t>
  </si>
  <si>
    <r>
      <t xml:space="preserve">Protein Blend (Whey Protein Isolate, Whey Protein Concentrate, Whey Peptides), Evaporated Cane Juice Powder, Natural Flavor, Cocoa (Processed With Alkali), Xanthan Gum, Rebaudioside A, </t>
    </r>
    <r>
      <rPr>
        <b/>
        <sz val="8"/>
        <color rgb="FF00B050"/>
        <rFont val="Microsoft PhagsPa"/>
        <family val="2"/>
      </rPr>
      <t>Aminogen®, Lactase</t>
    </r>
  </si>
  <si>
    <r>
      <t xml:space="preserve">Monster Protein Blend (Milk Protein Isolate, Calcium Sodium Caseinate, Micellar Casein, Whey Protein Concentrate, </t>
    </r>
    <r>
      <rPr>
        <b/>
        <sz val="8"/>
        <color rgb="FF00B050"/>
        <rFont val="Microsoft PhagsPa"/>
        <family val="2"/>
      </rPr>
      <t>L-Glutamine, L-Leucine</t>
    </r>
    <r>
      <rPr>
        <sz val="8"/>
        <color rgb="FF000000"/>
        <rFont val="Microsoft PhagsPa"/>
        <family val="2"/>
      </rPr>
      <t xml:space="preserve">, Whey Protein Hydrolysate, Whey Protein Isolate, </t>
    </r>
    <r>
      <rPr>
        <b/>
        <sz val="8"/>
        <color rgb="FF00B050"/>
        <rFont val="Microsoft PhagsPa"/>
        <family val="2"/>
      </rPr>
      <t>L-Valine, L-Isoleucine</t>
    </r>
    <r>
      <rPr>
        <sz val="8"/>
        <color rgb="FF000000"/>
        <rFont val="Microsoft PhagsPa"/>
        <family val="2"/>
      </rPr>
      <t>), Maltodextrin, Alkalized Cocoa Powder, Sunflower Oil, Natural And Artificial Flavors, Potassium Chloride, Soy Lecithin, Acesulfame Potassium, Gum Blend (Cellulose Gum, Xanthan Gum, Carrageenan), Sucralose.</t>
    </r>
  </si>
  <si>
    <t>Milk Isolate, Casein, Whey Concentrate, Whey Hydrolysate, Whey Isolate</t>
  </si>
  <si>
    <t>Glutamine, BCAA's</t>
  </si>
  <si>
    <t>Whey Concentrate, Whey Isolate, Whey Hydrolysate</t>
  </si>
  <si>
    <r>
      <t>Protein Matrix (Whey Protein Concentrate, Whey Protein Isolate, Whey Protein Hydrolysate), Amino Matrix [L-Glycine, L-Taurine,</t>
    </r>
    <r>
      <rPr>
        <b/>
        <sz val="8"/>
        <color rgb="FF00B050"/>
        <rFont val="Microsoft PhagsPa"/>
        <family val="2"/>
      </rPr>
      <t xml:space="preserve"> BCAAs (Leucine, Isoleucine, Valine</t>
    </r>
    <r>
      <rPr>
        <sz val="8"/>
        <color rgb="FF000000"/>
        <rFont val="Microsoft PhagsPa"/>
        <family val="2"/>
      </rPr>
      <t>) (3.1.2 Patent Pending Ratio),</t>
    </r>
    <r>
      <rPr>
        <b/>
        <sz val="8"/>
        <color rgb="FF00B050"/>
        <rFont val="Microsoft PhagsPa"/>
        <family val="2"/>
      </rPr>
      <t xml:space="preserve"> L-Glutamine</t>
    </r>
    <r>
      <rPr>
        <sz val="8"/>
        <color rgb="FF000000"/>
        <rFont val="Microsoft PhagsPa"/>
        <family val="2"/>
      </rPr>
      <t>], Natural and Artificial Flavors, Cocoa Powder, Glucose Polymers, Suspension Matrix (Xanthan Gum, Cellulose Gum, Guar Gum),</t>
    </r>
    <r>
      <rPr>
        <sz val="8"/>
        <color rgb="FF00B050"/>
        <rFont val="Microsoft PhagsPa"/>
        <family val="2"/>
      </rPr>
      <t xml:space="preserve"> </t>
    </r>
    <r>
      <rPr>
        <b/>
        <sz val="8"/>
        <color rgb="FF00B050"/>
        <rFont val="Microsoft PhagsPa"/>
        <family val="2"/>
      </rPr>
      <t>Flax Seed Oil</t>
    </r>
    <r>
      <rPr>
        <sz val="8"/>
        <color rgb="FF00B050"/>
        <rFont val="Microsoft PhagsPa"/>
        <family val="2"/>
      </rPr>
      <t>,</t>
    </r>
    <r>
      <rPr>
        <sz val="8"/>
        <color rgb="FF000000"/>
        <rFont val="Microsoft PhagsPa"/>
        <family val="2"/>
      </rPr>
      <t xml:space="preserve"> Sea Salt, Acesulfame Potassium, Sucralose, </t>
    </r>
    <r>
      <rPr>
        <b/>
        <sz val="8"/>
        <color rgb="FF00B050"/>
        <rFont val="Microsoft PhagsPa"/>
        <family val="2"/>
      </rPr>
      <t>Enzyme (Lactase).</t>
    </r>
  </si>
  <si>
    <t>BCAA's, Glutamine, Flax Oil, Dig. Enzymes</t>
  </si>
  <si>
    <t>MusclePharm Arnold 
Iron Whey</t>
  </si>
  <si>
    <r>
      <t xml:space="preserve">Protein Blend (Whey Protein Isolate, Cultured Whey Protein Concentrate, Whey Peptides), Cocoa(Processed With Alkali), Artificial Flavors, Lecithin, Acesulfame Potassium, </t>
    </r>
    <r>
      <rPr>
        <b/>
        <sz val="8"/>
        <color rgb="FF00B050"/>
        <rFont val="Microsoft PhagsPa"/>
        <family val="2"/>
      </rPr>
      <t>Aminogen®, Lactase.</t>
    </r>
  </si>
  <si>
    <t>Whey Peptide Isolate Fractions</t>
  </si>
  <si>
    <t>.5 (0)</t>
  </si>
  <si>
    <r>
      <t xml:space="preserve">100% Hydrolyzed "Oligopeptide" Isolated Whey Peptide Fractions Consisting Of Precision Engineered </t>
    </r>
    <r>
      <rPr>
        <b/>
        <sz val="8"/>
        <color rgb="FF00B050"/>
        <rFont val="Microsoft PhagsPa"/>
        <family val="2"/>
      </rPr>
      <t>Whey Peptide Isolate Fractions</t>
    </r>
    <r>
      <rPr>
        <sz val="8"/>
        <color rgb="FF000000"/>
        <rFont val="Microsoft PhagsPa"/>
        <family val="2"/>
      </rPr>
      <t xml:space="preserve"> (Beta-Lactoglobulin, Alpha-Lactalbumin, Immunoglobulin, </t>
    </r>
    <r>
      <rPr>
        <b/>
        <sz val="8"/>
        <color rgb="FF00B050"/>
        <rFont val="Microsoft PhagsPa"/>
        <family val="2"/>
      </rPr>
      <t>Protease</t>
    </r>
    <r>
      <rPr>
        <sz val="8"/>
        <color rgb="FF000000"/>
        <rFont val="Microsoft PhagsPa"/>
        <family val="2"/>
      </rPr>
      <t xml:space="preserve"> Peptone, Glycomacropeptides (GMP)), Cocoa Powder (Dutch Process), Natural And Artificial Flavors, Lecithin, </t>
    </r>
    <r>
      <rPr>
        <b/>
        <sz val="8"/>
        <color rgb="FF00B050"/>
        <rFont val="Microsoft PhagsPa"/>
        <family val="2"/>
      </rPr>
      <t>Aminogen Enzyme</t>
    </r>
    <r>
      <rPr>
        <sz val="8"/>
        <color rgb="FF000000"/>
        <rFont val="Microsoft PhagsPa"/>
        <family val="2"/>
      </rPr>
      <t>, Acesulfame Potassium, Sucralose.</t>
    </r>
  </si>
  <si>
    <r>
      <t>Multi-Phase Protein System (Whey Protein Concentrate, Milk Protein Concentrate, Calcium Caseinate, Hydrolyzed Whey Protein Isolate, Egg Albumen), Maltodextrin, Cocoa Powder, Natural And Artificial Flavors, Sunflower-Based Nutritional Supplement (Sunflower Oil, Corn Syrup Solids, Sodium Caseinate, Mono-And Diglycerides, Dipotassium Phosphate, Tricalcium Phosphate, Soy Lecithin, Tocopherols [As Preservative]), Salt, Gum Blend (Cellulose Gum, Xanthan Gum, Carrageenan), Acesulfame-Potassium, Sucralose, Soy Lecithin.</t>
    </r>
    <r>
      <rPr>
        <b/>
        <sz val="8"/>
        <color rgb="FF00B050"/>
        <rFont val="Microsoft PhagsPa"/>
        <family val="2"/>
      </rPr>
      <t xml:space="preserve"> L-Glutamine And L-Glutamic Acid, L-Leucine, L-Valine, L-Isoleucine</t>
    </r>
    <r>
      <rPr>
        <sz val="8"/>
        <color rgb="FF000000"/>
        <rFont val="Microsoft PhagsPa"/>
        <family val="2"/>
      </rPr>
      <t xml:space="preserve">, </t>
    </r>
    <r>
      <rPr>
        <b/>
        <sz val="8"/>
        <color rgb="FF00B050"/>
        <rFont val="Microsoft PhagsPa"/>
        <family val="2"/>
      </rPr>
      <t>Oat, Amaranth, Quinoa, Buckwheat, Millet, Chia, Creatine Monohydrate</t>
    </r>
    <r>
      <rPr>
        <sz val="8"/>
        <color rgb="FF000000"/>
        <rFont val="Microsoft PhagsPa"/>
        <family val="2"/>
      </rPr>
      <t>, Tart Cherry Concentrate, L-Alanine, Glycine,</t>
    </r>
    <r>
      <rPr>
        <b/>
        <sz val="8"/>
        <color rgb="FF00B050"/>
        <rFont val="Microsoft PhagsPa"/>
        <family val="2"/>
      </rPr>
      <t xml:space="preserve"> Papain, Amylase</t>
    </r>
  </si>
  <si>
    <t>Whey Isolate, Hydrolyzed Whey Isolate, Whey Peptides</t>
  </si>
  <si>
    <r>
      <t xml:space="preserve">WHEY PROTEIN ISOLATE COMPLEX [ISOFLEX PROTEIN BLEND (100% Instantized Ultra-Pure, Cross-Flow Microfiltered WPI90 90% Whey Protein Isolate, Hydrolyzed Wpi97 97% Whey Protein Isolate, Alpha-Lactolbumin-RIch Whey Peptides), Nos-Complex™ (L-Arginine, Taurine), </t>
    </r>
    <r>
      <rPr>
        <b/>
        <sz val="8"/>
        <color rgb="FF00B050"/>
        <rFont val="Microsoft PhagsPa"/>
        <family val="2"/>
      </rPr>
      <t>Glutamine</t>
    </r>
    <r>
      <rPr>
        <sz val="8"/>
        <color rgb="FF000000"/>
        <rFont val="Microsoft PhagsPa"/>
        <family val="2"/>
      </rPr>
      <t xml:space="preserve"> Complex (L-Glutamine), IS COMPLEX (Alpha Lipoic Acid, D-Pinitol, 4-Hydroxyisoleucine]. Cocoa Powder (Dutch Process), Natural and Artificial Flavors, Real Chocolate Chips, Lecithin, Guar Gum, Acesulfame Potassium, Sucralose</t>
    </r>
  </si>
  <si>
    <r>
      <t xml:space="preserve">Hydrolyzed Whey Protein Isolates, Micronized </t>
    </r>
    <r>
      <rPr>
        <b/>
        <sz val="8"/>
        <color rgb="FF00B050"/>
        <rFont val="Microsoft PhagsPa"/>
        <family val="2"/>
      </rPr>
      <t>Branched Chain Amino Acids (L-Leucine, L-Isoleucine, L-Valine)</t>
    </r>
    <r>
      <rPr>
        <sz val="8"/>
        <color rgb="FF000000"/>
        <rFont val="Microsoft PhagsPa"/>
        <family val="2"/>
      </rPr>
      <t xml:space="preserve">, Cocoa (Processed With Alkali), Natural And Artificial Flavors, Lecithin, Contains 1.5% Or Less Of: Creamer( Sunflower Oil, Maltodextrin, Modified Food Starch, Dipotassium Phosphate, Tricalcium Phosphate, Tocopherols), Salt, Cellulose Gum, Potassium Chloride, Sucralose, Vanillin, Acesulfame Potassium, </t>
    </r>
    <r>
      <rPr>
        <b/>
        <sz val="8"/>
        <color rgb="FF00B050"/>
        <rFont val="Microsoft PhagsPa"/>
        <family val="2"/>
      </rPr>
      <t>Enzyme Blend (Aminogen®, Amylase, Protease, Cellulase, Beta-D-Galactosidase, Lipase).</t>
    </r>
  </si>
  <si>
    <r>
      <t xml:space="preserve">Multi-Layered Underground 7 Protein Fractions Containing Lean Muscle-Building Blend (Ultra-Filtered Instantized Whey Protein Concentrate, Micro-Filtered Instantized Whey Protein Isolate, Instantized &amp; Hydrolized Whey Protein, Instantized Egg Albumin, Instantized Micellar Alpha &amp; Beta Caseins And Caseinates, Instantized Milk Protein Isolate, Instantized Calcium Caseinate), Cocoa (Alkali Processed), Protein Turn-Over Supporting Critical Vitamin &amp; Mineral Interblend (Dicalcium Phosphate, Sodium Chloride, Magnesium Oxide, Ferrous Fumarate, Ascorbic Acid, DL-Alpha Tocopheryl Acetate, Zinc Oxide, Biotin, Manganese Sulfate, Selenium Amino Acid Chelate, Copper Gluconate, D-Calcium Pantothenate, Phytonadione, Riboflavin, Thiamin, Chromium Nicotinate, Cholecalciferol, Pyridoxine HCL, Folic Acid, Cyanocobalamin, Potassium Iodine), Guar/Xanthan Gums, Natural And Artificial Flavors, Lecithin, Silicon Dioxide, Sucralose, Acesulfame Potassium, </t>
    </r>
    <r>
      <rPr>
        <b/>
        <sz val="8"/>
        <color rgb="FF00B050"/>
        <rFont val="Microsoft PhagsPa"/>
        <family val="2"/>
      </rPr>
      <t>Massive Protein Digesting Enzyme Dual-Stimulator (Aminogen, Lactase [Lactose Digesting Enzyme]).</t>
    </r>
  </si>
  <si>
    <t>Whey Concentrate, Whey Isolate, Hydrolyzed Whey, Egg, Casein, Milk Isolate</t>
  </si>
  <si>
    <t>All Natural</t>
  </si>
  <si>
    <t>All Natural, Dig. Enzymes, Glutamine</t>
  </si>
  <si>
    <t>All Natural, Dig. Enzymes</t>
  </si>
  <si>
    <t>All Natural, Glutamine</t>
  </si>
  <si>
    <r>
      <t xml:space="preserve">DESIGNER WHEY® FULL SPECTRUM WHEY PEPTIDE BLEND (Whey Protein Concentrate, Whey Protein Isolate, </t>
    </r>
    <r>
      <rPr>
        <b/>
        <sz val="8"/>
        <color rgb="FF00B050"/>
        <rFont val="Microsoft PhagsPa"/>
        <family val="2"/>
      </rPr>
      <t>L-Glutamine</t>
    </r>
    <r>
      <rPr>
        <sz val="8"/>
        <color rgb="FF000000"/>
        <rFont val="Microsoft PhagsPa"/>
        <family val="2"/>
      </rPr>
      <t xml:space="preserve">, Taurine, </t>
    </r>
    <r>
      <rPr>
        <sz val="8"/>
        <rFont val="Microsoft PhagsPa"/>
        <family val="2"/>
      </rPr>
      <t>L-Leucine</t>
    </r>
    <r>
      <rPr>
        <sz val="8"/>
        <color rgb="FF000000"/>
        <rFont val="Microsoft PhagsPa"/>
        <family val="2"/>
      </rPr>
      <t>, L-Phenylalanine), Erythritol, Cocoa (Processed With Alkali), Natural Chocolate Flavor, Whey Minerals, Soy Lecithin, Magnesium Oxide, Dried Cream Extract, Salt, Inulin, Citrus Fiber, Zinc Gluconate, Stevia Leaf Extract, Malic Acid, Xanthan Gum, Sodium Alginate, Calcium Pantothenate, Pyridoxine Hydrochloride, Thiamine Mononitrate, Riboflavin, Mixed Tocopherols (To Help Protect Flavor), Vitamin D3 (Cholecal Ciferol).</t>
    </r>
  </si>
  <si>
    <t xml:space="preserve">Ultimate Nutrition Iso-Sensation </t>
  </si>
  <si>
    <r>
      <t xml:space="preserve">IsoChill® (Double Cold-Temperature Processed Cross-Flow Full-Spectrum Premium Microfiltered Whey Protein Isolate), Cocoa, Colostrum, </t>
    </r>
    <r>
      <rPr>
        <b/>
        <sz val="8"/>
        <color rgb="FF00B050"/>
        <rFont val="Microsoft PhagsPa"/>
        <family val="2"/>
      </rPr>
      <t>Glutamine Complex (Glutamine Peptides, Glutapure®, Glutamine, N-Acetyl L-Glutamine)</t>
    </r>
    <r>
      <rPr>
        <sz val="8"/>
        <color rgb="FF000000"/>
        <rFont val="Microsoft PhagsPa"/>
        <family val="2"/>
      </rPr>
      <t xml:space="preserve">, SI Complex (Alpha Lipoic Acid, D-Pinitol, 4-Hydroxyisoleucine), </t>
    </r>
    <r>
      <rPr>
        <b/>
        <sz val="8"/>
        <color rgb="FF00B050"/>
        <rFont val="Microsoft PhagsPa"/>
        <family val="2"/>
      </rPr>
      <t>D Complex (Protease, Lactase)</t>
    </r>
    <r>
      <rPr>
        <sz val="8"/>
        <color rgb="FF000000"/>
        <rFont val="Microsoft PhagsPa"/>
        <family val="2"/>
      </rPr>
      <t>, Natural And Artificial Flavors, Lactoferrin, Acesulfame Potassium, Sucralose, Soy Lecithin</t>
    </r>
  </si>
  <si>
    <t>Glutamine, Dig. Enzymes</t>
  </si>
  <si>
    <t>Milk Concentrate, Casein, Whey Hydrolysate, Whey Concentrate, Whey Isolate</t>
  </si>
  <si>
    <r>
      <t xml:space="preserve">Monster Milk Sustained Release Protein Blend (Milk Protein Concentrate, And/Or Isolate, Micellar Casein, Calcium And Sodium Caseinate), Monster Milk Rapid Release Protein Blend (Whey Protein Hydrolysate, Whey Protein Concentrate, Whey Protein Isolate, Lactoferrin), Alkalized Cocoa Powder, Natural And Artificial Flavor, Lean Lipids (Sunflower Oil, Canola Oil, </t>
    </r>
    <r>
      <rPr>
        <b/>
        <sz val="8"/>
        <color rgb="FF00B050"/>
        <rFont val="Microsoft PhagsPa"/>
        <family val="2"/>
      </rPr>
      <t>Medium Chain Triglycerides</t>
    </r>
    <r>
      <rPr>
        <sz val="8"/>
        <color rgb="FF000000"/>
        <rFont val="Microsoft PhagsPa"/>
        <family val="2"/>
      </rPr>
      <t xml:space="preserve">), Maltodextrin, </t>
    </r>
    <r>
      <rPr>
        <b/>
        <sz val="8"/>
        <color rgb="FF00B050"/>
        <rFont val="Microsoft PhagsPa"/>
        <family val="2"/>
      </rPr>
      <t>Soluble Corn Fiber, Fructo-Oligo-Saccharides</t>
    </r>
    <r>
      <rPr>
        <sz val="8"/>
        <color rgb="FF000000"/>
        <rFont val="Microsoft PhagsPa"/>
        <family val="2"/>
      </rPr>
      <t>, Potassium Chloride, Acesulfame Potassium, Xanthan Gum, Guar Gum, Sucralose, Stevia (Rebiana), Soy Lecithin.</t>
    </r>
  </si>
  <si>
    <t>Splenda, Sucralose</t>
  </si>
  <si>
    <t>Whey Concentrate, Whey Isolate, Milk Isolate, Egg, Casein</t>
  </si>
  <si>
    <r>
      <t>complexed protein matrix (whey protein concentrate, Whey Protein Isolate, Milk Protein Isolate, Egg Albumin, and micellar casein), complexed amino acid and peptide matrix (</t>
    </r>
    <r>
      <rPr>
        <b/>
        <sz val="8"/>
        <color rgb="FF00B050"/>
        <rFont val="Microsoft PhagsPa"/>
        <family val="2"/>
      </rPr>
      <t>creatine</t>
    </r>
    <r>
      <rPr>
        <sz val="8"/>
        <color rgb="FF000000"/>
        <rFont val="Microsoft PhagsPa"/>
        <family val="2"/>
      </rPr>
      <t xml:space="preserve">, Taurine, Glycine, </t>
    </r>
    <r>
      <rPr>
        <b/>
        <sz val="8"/>
        <color rgb="FF00B050"/>
        <rFont val="Microsoft PhagsPa"/>
        <family val="2"/>
      </rPr>
      <t>Leucine, Isoleucine, Valine, Glutamine</t>
    </r>
    <r>
      <rPr>
        <sz val="8"/>
        <color rgb="FF000000"/>
        <rFont val="Microsoft PhagsPa"/>
        <family val="2"/>
      </rPr>
      <t xml:space="preserve">, and trans-alanyl-glutamine, Dextrin, Polydextrose, Cocoa, Natural And Artificial Flavors, </t>
    </r>
    <r>
      <rPr>
        <b/>
        <sz val="8"/>
        <color rgb="FF00B050"/>
        <rFont val="Microsoft PhagsPa"/>
        <family val="2"/>
      </rPr>
      <t>complexed fiber matrix</t>
    </r>
    <r>
      <rPr>
        <sz val="8"/>
        <color rgb="FF000000"/>
        <rFont val="Microsoft PhagsPa"/>
        <family val="2"/>
      </rPr>
      <t xml:space="preserve"> (cellulose gum, Xanthan Gum, Carrageenan, silica, Sucralose, Acesulfame-K, and </t>
    </r>
    <r>
      <rPr>
        <b/>
        <sz val="8"/>
        <color rgb="FF00B050"/>
        <rFont val="Microsoft PhagsPa"/>
        <family val="2"/>
      </rPr>
      <t>ProHydrolase® (proprietary/patented enzyme blend).</t>
    </r>
  </si>
  <si>
    <t>Creatine, BCAA's, Glutamine, Dig. Enzymes</t>
  </si>
  <si>
    <r>
      <t xml:space="preserve">Probolic Sustained Release Amino Acid Enhanced Protein Matrix [Supro Soy Protein Isolate (With Lecithin), Calcium Caseinate, And Whey Protein Concentrate, </t>
    </r>
    <r>
      <rPr>
        <b/>
        <sz val="8"/>
        <color rgb="FF00B050"/>
        <rFont val="Microsoft PhagsPa"/>
        <family val="2"/>
      </rPr>
      <t>Branch Chain Amino Acid Blend (L-Isoleucine, L-Leucine, L-Valine)]</t>
    </r>
    <r>
      <rPr>
        <sz val="8"/>
        <color rgb="FF000000"/>
        <rFont val="Microsoft PhagsPa"/>
        <family val="2"/>
      </rPr>
      <t>, Cocoa, Natural And Artificial Flavors, Lipobolic Advanced Lipid Complex [</t>
    </r>
    <r>
      <rPr>
        <b/>
        <sz val="8"/>
        <color rgb="FF00B050"/>
        <rFont val="Microsoft PhagsPa"/>
        <family val="2"/>
      </rPr>
      <t xml:space="preserve">Medium Chain Triglycerides </t>
    </r>
    <r>
      <rPr>
        <sz val="8"/>
        <color rgb="FF000000"/>
        <rFont val="Microsoft PhagsPa"/>
        <family val="2"/>
      </rPr>
      <t xml:space="preserve">Complex, Borage Seed Oil Powder (10% GLA), </t>
    </r>
    <r>
      <rPr>
        <b/>
        <sz val="8"/>
        <color rgb="FF00B050"/>
        <rFont val="Microsoft PhagsPa"/>
        <family val="2"/>
      </rPr>
      <t>Conjugated Linoleic Acid Complex (78% CLA)</t>
    </r>
    <r>
      <rPr>
        <sz val="8"/>
        <color rgb="FF000000"/>
        <rFont val="Microsoft PhagsPa"/>
        <family val="2"/>
      </rPr>
      <t xml:space="preserve">, Evening Primrose Seed Oil (4.8% GLA), </t>
    </r>
    <r>
      <rPr>
        <b/>
        <sz val="8"/>
        <color rgb="FF00B050"/>
        <rFont val="Microsoft PhagsPa"/>
        <family val="2"/>
      </rPr>
      <t>Flaxseed Powder (8% ALA), Omega-3 Complex (7.5% EPA &amp; DHA)</t>
    </r>
    <r>
      <rPr>
        <sz val="8"/>
        <color rgb="FF000000"/>
        <rFont val="Microsoft PhagsPa"/>
        <family val="2"/>
      </rPr>
      <t>, Stearic Acid, Gum Blend (Xanthan Gum, Cellulose Gum, And Carrageenan), Salt, Silica, Acesulfame Potassium, Sucralose.</t>
    </r>
  </si>
  <si>
    <t>BCAA's, MCTs, CLA, Flaxseed, 
Omega-3s</t>
  </si>
  <si>
    <t>Soy Isolate, Casein, Whey Concentrate</t>
  </si>
  <si>
    <t>Protein Blend (Whey Protein Concentrate, Whey Protein Isolate), Cocoa (Processed With Alkali), Natural And Artificial Flavor, Soy Lecithin, Cellulose Gum, Salt, Xanthan Gum, Di-Calcium Phosphate, Calcium Carbonate, Acesulfame Potassium, Sucralose</t>
  </si>
  <si>
    <t>Xtreme Formulations 
Ultra Peptide</t>
  </si>
  <si>
    <r>
      <t xml:space="preserve">Extended Release Protein Blend: (Pure Undenatured Low Temperature Processed Micellar Casein, Cold Processed Ceramic Microfiltered Whey Protein Isolate), NU Creamer High Oleic Efa Formula (High Oleic Sunflower Oil, Sodium Caseinate, Mono-And Diglycerides, Dipotassium Phosphate, Tocopherols), Cocoa (Processed With Alkali), Fructose, Natural And Artificial Flavors, Inulin, </t>
    </r>
    <r>
      <rPr>
        <b/>
        <sz val="8"/>
        <color rgb="FF00B050"/>
        <rFont val="Microsoft PhagsPa"/>
        <family val="2"/>
      </rPr>
      <t>Creatine Monohydrate, Medium Chain Triglycerides</t>
    </r>
    <r>
      <rPr>
        <sz val="8"/>
        <color rgb="FF000000"/>
        <rFont val="Microsoft PhagsPa"/>
        <family val="2"/>
      </rPr>
      <t>, Maltodextrin, Modified Food Starch, Taurine, Soy Lecithin, Potassium Chloride, Xanthan Gum, Acesulfame Potassium, Sucralose.</t>
    </r>
  </si>
  <si>
    <t>Fructose, Ace-K, Sucralose</t>
  </si>
  <si>
    <t>Creatine, MCTs</t>
  </si>
  <si>
    <t>Casein, Whey Isolate</t>
  </si>
  <si>
    <t>9 (2)</t>
  </si>
  <si>
    <t>Whey Concentrate, Whey Isolate, Hydrolyzed Whey Peptides</t>
  </si>
  <si>
    <r>
      <t xml:space="preserve">Pure Whey™(Ultrafiltered Whey Concentrate [Compromised Of ~45% B-Lactoglobulin, ~20% A-Lactalbumin, ~15% Glycomacropeptides, ~10% Immunoglobulins, ~6% Bovine Serum Albumin, ~1% Lactoferrin, ~1% Lactoperoxidase, </t>
    </r>
    <r>
      <rPr>
        <b/>
        <sz val="8"/>
        <color rgb="FF00B050"/>
        <rFont val="Microsoft PhagsPa"/>
        <family val="2"/>
      </rPr>
      <t>Protease Peptone</t>
    </r>
    <r>
      <rPr>
        <sz val="8"/>
        <color rgb="FF000000"/>
        <rFont val="Microsoft PhagsPa"/>
        <family val="2"/>
      </rPr>
      <t xml:space="preserve">, Lysozyme], Whey Isolates, Partially Hydrolyzed Whey Peptides And </t>
    </r>
    <r>
      <rPr>
        <b/>
        <sz val="8"/>
        <color rgb="FF00B050"/>
        <rFont val="Microsoft PhagsPa"/>
        <family val="2"/>
      </rPr>
      <t>Glutamine Peptides</t>
    </r>
    <r>
      <rPr>
        <sz val="8"/>
        <color rgb="FF000000"/>
        <rFont val="Microsoft PhagsPa"/>
        <family val="2"/>
      </rPr>
      <t>), Natural And Artificial Flavors, Sucralose, Acesulfame Potassium</t>
    </r>
  </si>
  <si>
    <t>Provon Whey Protein Isolate Produced By Patented Cfm Cross Flow Microfiltration Method, Crystalline Fructose, Dutch Chocolate, Non-Gmo Lecithin, Glycine, Fine Sea Salt, Inulin Fiber, Lo Han Fruit Extract</t>
  </si>
  <si>
    <t>Crystalline Fructose, Lo Han Fruit Extract</t>
  </si>
  <si>
    <t>4 Dimension Nutrition 
Whey Phase</t>
  </si>
  <si>
    <t>Whey Concentrate, Whey Isolate, Milk Isolate, Whey Hydrolyzate</t>
  </si>
  <si>
    <t>Sucralose, Ace-K</t>
  </si>
  <si>
    <t>Whey Protein Isolate, Natural &amp; Artificial Flavors, Cocoa Powder (Processed With Alkali), Soy Lecithin, Salt, Sucralose, Silicon Dioxide.</t>
  </si>
  <si>
    <t>Beef Protein, Creatine, BCAA's, Glutamine, MCTs</t>
  </si>
  <si>
    <r>
      <t xml:space="preserve">LeanPro® (Cross Flow Micro Ultrafiltered Whey Protein Concentrate, Soy Protein Isolate, Cross Flow Micro Ultrafiltered Whey Protein Isolate, Milk Protein Isolate, </t>
    </r>
    <r>
      <rPr>
        <b/>
        <sz val="8"/>
        <color rgb="FF00B050"/>
        <rFont val="Microsoft PhagsPa"/>
        <family val="2"/>
      </rPr>
      <t>Glutamine Peptides</t>
    </r>
    <r>
      <rPr>
        <sz val="8"/>
        <color rgb="FF000000"/>
        <rFont val="Microsoft PhagsPa"/>
        <family val="2"/>
      </rPr>
      <t xml:space="preserve">), EFA Plex™ (Sunflower Oil, Creamer [High Oleic Sunflower Oil, Corn Syrup Solids, Sodium Caseinate, Mono- And Diglycerides, Dipotassium Phosphate, Tricalcium Phosphate, Soy Lecithin, Tocopherols], </t>
    </r>
    <r>
      <rPr>
        <b/>
        <sz val="8"/>
        <color rgb="FF00B050"/>
        <rFont val="Microsoft PhagsPa"/>
        <family val="2"/>
      </rPr>
      <t>MCT Oil, Flaxseed Oil</t>
    </r>
    <r>
      <rPr>
        <sz val="8"/>
        <color rgb="FF000000"/>
        <rFont val="Microsoft PhagsPa"/>
        <family val="2"/>
      </rPr>
      <t xml:space="preserve">, Borage Oil), Cocoa (Processed With Alkali), </t>
    </r>
    <r>
      <rPr>
        <b/>
        <sz val="8"/>
        <color rgb="FF00B050"/>
        <rFont val="Microsoft PhagsPa"/>
        <family val="2"/>
      </rPr>
      <t>Fiber Plex™ (Polydextrose, Fibersol 2 Fiber, Cellulose Gum, Oat Flour, Rice Bran)</t>
    </r>
    <r>
      <rPr>
        <sz val="8"/>
        <color rgb="FF000000"/>
        <rFont val="Microsoft PhagsPa"/>
        <family val="2"/>
      </rPr>
      <t>, Natural And Artificial Flavors, Vitamin &amp; Mineral Blend (Di-Calcium Phosphate, Magnesium Oxide, Ascorbic Acid, Vitamin E Acetate, Niacinamide, Electrolytic Iron, Zinc Oxide, D-Calcium Pantothenate, Pyridoxine Hydrochloride, Copper Gluconate, Riboflavin, Vitamin A Acetate, Thiamine Mononitrate, Folic Acid, Potassium Iodide, Cyanocobalamin), Fructose, Salt, Sucralose, Acesulfame Potassium.</t>
    </r>
  </si>
  <si>
    <t>Glutamine, MCT, Flaxseed, Fiber</t>
  </si>
  <si>
    <t>Casein, Milk Isolate, Whey Isolate, Whey Concentrate, Whey Hydrolysate</t>
  </si>
  <si>
    <r>
      <t>Protein Blend (Calcium Sodium Caseinate, Milk Protein Isolate, Whey Protein Isolate, Whey Protein Concentrate,</t>
    </r>
    <r>
      <rPr>
        <b/>
        <sz val="8"/>
        <color rgb="FF00B050"/>
        <rFont val="Microsoft PhagsPa"/>
        <family val="2"/>
      </rPr>
      <t xml:space="preserve"> L-Glutamine</t>
    </r>
    <r>
      <rPr>
        <sz val="8"/>
        <color rgb="FF000000"/>
        <rFont val="Microsoft PhagsPa"/>
        <family val="2"/>
      </rPr>
      <t xml:space="preserve">, Whey Protein Hydrolysate, Lactoferrin, Taurine), Maltodextrin, </t>
    </r>
    <r>
      <rPr>
        <b/>
        <sz val="8"/>
        <color rgb="FF00B050"/>
        <rFont val="Microsoft PhagsPa"/>
        <family val="2"/>
      </rPr>
      <t>Soluble Corn Fiber</t>
    </r>
    <r>
      <rPr>
        <sz val="8"/>
        <color rgb="FF000000"/>
        <rFont val="Microsoft PhagsPa"/>
        <family val="2"/>
      </rPr>
      <t xml:space="preserve">, Alkalized Cocoa Powder, Sunflower Oil, Natural And Artificial Flavors, </t>
    </r>
    <r>
      <rPr>
        <b/>
        <sz val="8"/>
        <color rgb="FF00B050"/>
        <rFont val="Microsoft PhagsPa"/>
        <family val="2"/>
      </rPr>
      <t>Medium Chain Triglycerides</t>
    </r>
    <r>
      <rPr>
        <sz val="8"/>
        <color rgb="FF000000"/>
        <rFont val="Microsoft PhagsPa"/>
        <family val="2"/>
      </rPr>
      <t>, Canola Oil, Crystalline Fructose, Dicalcium Phosphate, Potassium Chloride, Less Than 1% of: Magnesium Oxide, Gum Blend (Cellulose Gum, Xanthan Gum, Carrageenan), Acesulfame Potassium, Sucralose, Dl-Alpha Tocopheryl Acetate, Ascorbic Acid, Ferrous Fumarate, L-Carnitine, Vitamin A Palmitate, Soy Lecithin, Niacinamide, Zinc Oxide, Copper Gluconate, D-Calcium Pantothenate, Cholecalciferol, Pyridoxine Hydrochloride, Thiamine Mononitrate, Riboflavin, Chromium Chloride, Folic Acid, Biotin, Potassium Iodide, Cyanocobalamin.</t>
    </r>
  </si>
  <si>
    <t>Crystalline Fructose, Ace-K, Sucralose</t>
  </si>
  <si>
    <t>Glutamine, Fiber, MCTs</t>
  </si>
  <si>
    <t>6 (2.5)</t>
  </si>
  <si>
    <t>Micro-filtered, cold-processed concentrated whey protein, whey protein isolate, hydrolyzed whey protein, cocoa, fructose, whole milk powder, natural and artificial flavors, sodium chloride, acesulfame potassium</t>
  </si>
  <si>
    <t>Whey Concentrate, Whey Isolate, Hydrolyzed Whey</t>
  </si>
  <si>
    <t>Fructose, Ace-K</t>
  </si>
  <si>
    <t>-</t>
  </si>
  <si>
    <r>
      <t xml:space="preserve">Penta-Stage Sustained Release Amino Acid Enhanced Protein Matrix (Complete Spectrum Whey Protein Hydrolysate, Cross Flow Microfiltered Whey Protein Isolate, Undenatured Micellar Casein, Agglomerated Milk Protein Isolate, Partially Microfiltered Whey Protein Concentrate, </t>
    </r>
    <r>
      <rPr>
        <b/>
        <sz val="8"/>
        <color rgb="FF00B050"/>
        <rFont val="Microsoft PhagsPa"/>
        <family val="2"/>
      </rPr>
      <t>L-Glutamine, L-Leucine, L-Isoleucine, L-Valine</t>
    </r>
    <r>
      <rPr>
        <sz val="8"/>
        <color rgb="FF000000"/>
        <rFont val="Microsoft PhagsPa"/>
        <family val="2"/>
      </rPr>
      <t xml:space="preserve">, L-Glycine), Multi-Stage </t>
    </r>
    <r>
      <rPr>
        <b/>
        <sz val="8"/>
        <color rgb="FF00B050"/>
        <rFont val="Microsoft PhagsPa"/>
        <family val="2"/>
      </rPr>
      <t>Sustained Release Carbohydrate Blend (Organic Oat Bran, Organic Oat Fiber, Organic Ground Flaxseed Powder</t>
    </r>
    <r>
      <rPr>
        <sz val="8"/>
        <color rgb="FF000000"/>
        <rFont val="Microsoft PhagsPa"/>
        <family val="2"/>
      </rPr>
      <t>, Chocory Root Extract (Inulin), Glucose Polymers), SuperFats™ Metabolic Fatty Acid Complex (</t>
    </r>
    <r>
      <rPr>
        <b/>
        <sz val="8"/>
        <color rgb="FF00B050"/>
        <rFont val="Microsoft PhagsPa"/>
        <family val="2"/>
      </rPr>
      <t>Conjugated Linoleic Acid</t>
    </r>
    <r>
      <rPr>
        <sz val="8"/>
        <color rgb="FF000000"/>
        <rFont val="Microsoft PhagsPa"/>
        <family val="2"/>
      </rPr>
      <t xml:space="preserve">, Sesame Seed Oil Extract, </t>
    </r>
    <r>
      <rPr>
        <b/>
        <sz val="8"/>
        <color rgb="FF00B050"/>
        <rFont val="Microsoft PhagsPa"/>
        <family val="2"/>
      </rPr>
      <t>Medium Chain Triglyceride Oil From Fractionated Coconut Oil</t>
    </r>
    <r>
      <rPr>
        <sz val="8"/>
        <color rgb="FF000000"/>
        <rFont val="Microsoft PhagsPa"/>
        <family val="2"/>
      </rPr>
      <t>, Non Dairy Creamer {Sunflower Oil, Corn Syrup Solids, Sodium Caseinate, Mono And Di-Glycerides, Dipotassium Phosphate, Tricalcium Phosphate, Soy Lecithin, Tocopherols}), Xanthan Gum, Natural And Artificial Flavor, Sucralose, Acesulfame Potassium, Cocoa.</t>
    </r>
  </si>
  <si>
    <t>BCAA's, Fiber, Flaxseed, CLA, MCTs, Glutamine</t>
  </si>
  <si>
    <t>Whey Hydrolysate, Whey Isolate, Milk Isolate, Whey Concentrate, Casein</t>
  </si>
  <si>
    <t>Whey Protein Concentrate And Hydrolysate, Alkalized Cocoa Powder, Natural And Artificial Flavor, Salt, Acesulfame Potassium, Sucralose, Soy Lecithin.</t>
  </si>
  <si>
    <t>Whey Concentrate, Whey Hydrolysate</t>
  </si>
  <si>
    <t>2 (1.5)</t>
  </si>
  <si>
    <t>Glutamine, BCAA's, Flaxseed, CLA, Dig. Enzymes</t>
  </si>
  <si>
    <t>(Microfiltered Whey Protein Isolate, Whey Protein Concentrate, Whey Peptides, Sweet Whey, Skim Milk), Non-Dairy Creamer, Natural And Artificial Flavors, Xanthan Gum, And Sucralose.</t>
  </si>
  <si>
    <r>
      <t>HEXAPRO 6-Protein Blend (Whey Protein Concentrate [WPC 80%, Cold-Temperature Processed, Cross-Flow Microfiltered], Milk Protein Isolate [80% Casein: 20% Whey], Whey Protein Isolate [WPI 90%, Cold-Temperature Processed, Cross-Flow Microfiltered], Micellar Casein [MC 90%, Undenatured]], Egg Albumin, Hydrolyzed Whey), HEXAPRO AminoPlesx (L-Glycine, L-Taurine,</t>
    </r>
    <r>
      <rPr>
        <b/>
        <sz val="8"/>
        <color rgb="FF00B050"/>
        <rFont val="Microsoft PhagsPa"/>
        <family val="2"/>
      </rPr>
      <t xml:space="preserve"> L-Leucine, L-Isoleucine, L-Valine</t>
    </r>
    <r>
      <rPr>
        <sz val="8"/>
        <color rgb="FF000000"/>
        <rFont val="Microsoft PhagsPa"/>
        <family val="2"/>
      </rPr>
      <t xml:space="preserve">), HEXAPRO Suspension Matrix (Maltodextrin, Fibersol-2, Inulin, Xanthan Gum, Cellulose Gum, Carrageenan), HEXAPRO Lipid Fuel (Sunflower Oil, Soy Oil, </t>
    </r>
    <r>
      <rPr>
        <b/>
        <sz val="8"/>
        <color rgb="FF00B050"/>
        <rFont val="Microsoft PhagsPa"/>
        <family val="2"/>
      </rPr>
      <t>High-MCT Coconut Oil, CLA (Conjugated Linoleic Acid),</t>
    </r>
    <r>
      <rPr>
        <sz val="8"/>
        <color rgb="FF000000"/>
        <rFont val="Microsoft PhagsPa"/>
        <family val="2"/>
      </rPr>
      <t xml:space="preserve"> </t>
    </r>
    <r>
      <rPr>
        <b/>
        <sz val="8"/>
        <color rgb="FF00B050"/>
        <rFont val="Microsoft PhagsPa"/>
        <family val="2"/>
      </rPr>
      <t>High-Omega3 Flax Seed Oil</t>
    </r>
    <r>
      <rPr>
        <sz val="8"/>
        <color rgb="FF000000"/>
        <rFont val="Microsoft PhagsPa"/>
        <family val="2"/>
      </rPr>
      <t>), Cocoa Powder, Natural And Artificial Flavors, Caramel Color, Sodium Chloride, Acesulfame Potassium, Sucralose</t>
    </r>
  </si>
  <si>
    <t>BCAA's, MCTs, CLA, Flaxseed</t>
  </si>
  <si>
    <r>
      <t xml:space="preserve">Complete Protein Blend 27,320mg  †
Pea Protein, SaveSeed (sacha inchi) protein, sprouted whole grain brown rice protein, alfaalfa protein,
</t>
    </r>
    <r>
      <rPr>
        <b/>
        <sz val="8"/>
        <color rgb="FF00B050"/>
        <rFont val="Microsoft PhagsPa"/>
        <family val="2"/>
      </rPr>
      <t>L-Leucine, L-Isoleucine, L-Valine
L-Glutamine (L-Glutamine, glutamic acid),</t>
    </r>
    <r>
      <rPr>
        <sz val="8"/>
        <color rgb="FF000000"/>
        <rFont val="Microsoft PhagsPa"/>
        <family val="2"/>
      </rPr>
      <t xml:space="preserve"> </t>
    </r>
    <r>
      <rPr>
        <b/>
        <sz val="8"/>
        <color rgb="FF00B050"/>
        <rFont val="Microsoft PhagsPa"/>
        <family val="2"/>
      </rPr>
      <t>Protease (plant and bacterial), Aminopeptidase, HemiSEB (amylase, Pectinase, Phytase, hemicellulase)</t>
    </r>
    <r>
      <rPr>
        <sz val="8"/>
        <color rgb="FF000000"/>
        <rFont val="Microsoft PhagsPa"/>
        <family val="2"/>
      </rPr>
      <t xml:space="preserve"> Natural Dutch cocoa powder, natural chocolate flavors, stevia extract.</t>
    </r>
  </si>
  <si>
    <t>Whey Concentrate, Whey Isolate, Hydrolyzed Protein</t>
  </si>
  <si>
    <t>Universal Nutrition 
Milk &amp; Egg</t>
  </si>
  <si>
    <t>Universal's Premium Protein Blend [Consisting Of Whey Protein Concentrate (Milk), Egg White Albumin, Calcium Caseinate, And Sodium Caseinate], Natural And Artificial Flavors, Lecithin (Soy), Acesulfame-K, Sucralose.</t>
  </si>
  <si>
    <t>Whey Concentrate, Egg, Casein</t>
  </si>
  <si>
    <t>All-Natural, BCAAs, Dig. Enzymes, Glutamine</t>
  </si>
  <si>
    <t>Beverly International 
Muscle Provider</t>
  </si>
  <si>
    <t>Nutrabolics 
IsoBolic</t>
  </si>
  <si>
    <t>Pro Supps 
TC-F Isolate</t>
  </si>
  <si>
    <t>Controlled Labs 
PROnom 23</t>
  </si>
  <si>
    <t>SunWarrior 
Raw Vegan Protein</t>
  </si>
  <si>
    <t>Labrada 
Lean Body MRP</t>
  </si>
  <si>
    <t>MuscleMeds 
Carnivor</t>
  </si>
  <si>
    <t>CytoSport 
Complete Whey</t>
  </si>
  <si>
    <t>Sun Warrior Warrior Blend Raw Protein</t>
  </si>
  <si>
    <r>
      <t xml:space="preserve">Sunwarrior Proprietary Protein Blend (Raw Pea Protein, Raw Cranberry Protein, Raw Organic Hemp Seed Protein), Raw Organic Cocoa, Vanilla Extract, Cocoa Butter Buds, Salt, </t>
    </r>
    <r>
      <rPr>
        <b/>
        <sz val="8"/>
        <color rgb="FF00B050"/>
        <rFont val="Microsoft PhagsPa"/>
        <family val="2"/>
      </rPr>
      <t>Natural Fibers (Fenugreek, Konjac)</t>
    </r>
    <r>
      <rPr>
        <sz val="8"/>
        <color rgb="FF000000"/>
        <rFont val="Microsoft PhagsPa"/>
        <family val="2"/>
      </rPr>
      <t xml:space="preserve">, Stevia, </t>
    </r>
    <r>
      <rPr>
        <b/>
        <sz val="8"/>
        <color rgb="FF00B050"/>
        <rFont val="Microsoft PhagsPa"/>
        <family val="2"/>
      </rPr>
      <t>Medium Chain Triglycerides</t>
    </r>
  </si>
  <si>
    <t>Pea Protein, Cranberry Protein, Hemp Seed Protein</t>
  </si>
  <si>
    <t>All Natural, Fiber, MCTs</t>
  </si>
  <si>
    <t>Prolab 
Whey Isolate</t>
  </si>
  <si>
    <t>Prolab Advanced 
Essential Whey</t>
  </si>
  <si>
    <r>
      <t xml:space="preserve">Whey Protein Concentrate, Whey Protein Isolate, </t>
    </r>
    <r>
      <rPr>
        <b/>
        <sz val="8"/>
        <color rgb="FF00B050"/>
        <rFont val="Microsoft PhagsPa"/>
        <family val="2"/>
      </rPr>
      <t>Papain, Bromelain</t>
    </r>
    <r>
      <rPr>
        <sz val="8"/>
        <color rgb="FF000000"/>
        <rFont val="Microsoft PhagsPa"/>
        <family val="2"/>
      </rPr>
      <t>, Natural &amp; Artificial Flavor (Cocoa), Maltodextrin, Xanthan Gum, Sucralose, Acesulfame Potassium.</t>
    </r>
  </si>
  <si>
    <r>
      <t>Protein-Amino Acid Blend (Whey Protein Concentrate, Whey Protein Isolate, Hydrolyzed Protein [Glycine, Taurine,</t>
    </r>
    <r>
      <rPr>
        <b/>
        <sz val="8"/>
        <color rgb="FF00B050"/>
        <rFont val="Microsoft PhagsPa"/>
        <family val="2"/>
      </rPr>
      <t xml:space="preserve"> Glutamine</t>
    </r>
    <r>
      <rPr>
        <sz val="8"/>
        <color rgb="FF000000"/>
        <rFont val="Microsoft PhagsPa"/>
        <family val="2"/>
      </rPr>
      <t>]), Cocoa (Processed With Alkali), Nutritional Creamer (Sunflower Oil, Corn Syrup Solids, Sodium Caseinate, Mono- And Diglycerides, Dipotassium Phosphate, Tricalcium Phosphate, and Tocopherols), Natural and Artificial Flavors, Guar Gum, Salt, Acesulfame Potassium, Sucralose.</t>
    </r>
  </si>
  <si>
    <t>NutraFusion Nutritionals PlantFusion</t>
  </si>
  <si>
    <r>
      <t xml:space="preserve">Cold Processed Time Released Protein Matrix (Whey Protein Isolate, Milk Protein Isolate, Egg Protein Isolate, Micellar Casein Isolate), Cocoa Powder, Suspension Matrix (Xanthan Gum, Cellulose Gum, Carrageenan), Natural And Artificial Flavor, Sucralose, Acesulfame Potassium, </t>
    </r>
    <r>
      <rPr>
        <b/>
        <sz val="8"/>
        <color rgb="FF00B050"/>
        <rFont val="Microsoft PhagsPa"/>
        <family val="2"/>
      </rPr>
      <t xml:space="preserve">Flax Seed </t>
    </r>
    <r>
      <rPr>
        <sz val="8"/>
        <color rgb="FF000000"/>
        <rFont val="Microsoft PhagsPa"/>
        <family val="2"/>
      </rPr>
      <t xml:space="preserve">Powder, </t>
    </r>
    <r>
      <rPr>
        <b/>
        <sz val="8"/>
        <color rgb="FF00B050"/>
        <rFont val="Microsoft PhagsPa"/>
        <family val="2"/>
      </rPr>
      <t>CLA</t>
    </r>
    <r>
      <rPr>
        <sz val="8"/>
        <color rgb="FF000000"/>
        <rFont val="Microsoft PhagsPa"/>
        <family val="2"/>
      </rPr>
      <t xml:space="preserve">, </t>
    </r>
    <r>
      <rPr>
        <b/>
        <sz val="8"/>
        <color rgb="FF00B050"/>
        <rFont val="Microsoft PhagsPa"/>
        <family val="2"/>
      </rPr>
      <t>Enzyme Blend (Lactase, Bromelain, Amylase, Protease, Hemicellulase, Cellulase).</t>
    </r>
  </si>
  <si>
    <t>MET-Rx 
Natural Whey</t>
  </si>
  <si>
    <t>VPX 
Zero Carb SPO</t>
  </si>
  <si>
    <t>EAS 100% 
Whey Protein</t>
  </si>
  <si>
    <t>AllMax Nutrition 
HEXAPRO</t>
  </si>
  <si>
    <r>
      <t xml:space="preserve">NitroSerum (Unique Membrane Filtered Whey Protein Concentrate Phospholipid Complex), Micro Filtered Whey Protein Concentrate, Cold Pressed Whey Protein Isolate, ActiNOS Whey Protein Hydrolysate, Hydrolyzed Whey Isolate, Modified Starch, </t>
    </r>
    <r>
      <rPr>
        <b/>
        <sz val="8"/>
        <color rgb="FF00B050"/>
        <rFont val="Microsoft PhagsPa"/>
        <family val="2"/>
      </rPr>
      <t>Oat Powder, Inulin</t>
    </r>
    <r>
      <rPr>
        <sz val="8"/>
        <color rgb="FF000000"/>
        <rFont val="Microsoft PhagsPa"/>
        <family val="2"/>
      </rPr>
      <t>, Soybean Powder, Xanthan Gum, Carboxymethyl cellulose, Red Beet Powder, Citric Acid, Natural And Artificial Flavors, Sodium Chloride, Potassium Citrate, Acesulfame Potassium, Sucralose, Soya Lecithin</t>
    </r>
  </si>
  <si>
    <t>Dymatize All Natural Elite Whey Protein Isolate</t>
  </si>
  <si>
    <t xml:space="preserve">Ion-Exchange Whey Protein Isolates, Cross Flow Ultra Filtration Whey Protein Concentrate, (Providing Di-Peptides, Tri-Peptides, Oligo-Peptides, And Poly-Peptides), Whey Peptides, Natural Flavors, Stevia. </t>
  </si>
  <si>
    <t>Muscle FX 
Hydrobolic FX</t>
  </si>
  <si>
    <t>.75 (.25)</t>
  </si>
  <si>
    <t>Hydrolyzed Whey Protein Isolate, Cocoa, Natural &amp; Artificial Flavors, Sodium Chloride, Sucralose</t>
  </si>
  <si>
    <t>FitMiss
Delight</t>
  </si>
  <si>
    <t>BCAA's, Greens Blend, Flaxseed, Fiber, Glutamine</t>
  </si>
  <si>
    <t>Whey Isolate, Egg, Casein, Whey Hydrolysate, Potato Protein</t>
  </si>
  <si>
    <r>
      <t>Fitmiss Protein Blend [Whey Protein Isolate,</t>
    </r>
    <r>
      <rPr>
        <b/>
        <sz val="8"/>
        <color rgb="FF000000"/>
        <rFont val="Microsoft PhagsPa"/>
        <family val="2"/>
      </rPr>
      <t xml:space="preserve"> </t>
    </r>
    <r>
      <rPr>
        <b/>
        <sz val="8"/>
        <color rgb="FF00B050"/>
        <rFont val="Microsoft PhagsPa"/>
        <family val="2"/>
      </rPr>
      <t>L-Leucine, L-Isoleucine, L-Valine</t>
    </r>
    <r>
      <rPr>
        <sz val="8"/>
        <color rgb="FF000000"/>
        <rFont val="Microsoft PhagsPa"/>
        <family val="2"/>
      </rPr>
      <t xml:space="preserve">, Egg Albumin, Micellar Casein, Whey Protein Isolate, Whey Protein Hydrolysate], </t>
    </r>
    <r>
      <rPr>
        <b/>
        <sz val="8"/>
        <color rgb="FF00B050"/>
        <rFont val="Microsoft PhagsPa"/>
        <family val="2"/>
      </rPr>
      <t>Flax Seed</t>
    </r>
    <r>
      <rPr>
        <sz val="8"/>
        <color rgb="FF000000"/>
        <rFont val="Microsoft PhagsPa"/>
        <family val="2"/>
      </rPr>
      <t xml:space="preserve"> Cocoa Powder, </t>
    </r>
    <r>
      <rPr>
        <b/>
        <sz val="8"/>
        <color rgb="FF00B050"/>
        <rFont val="Microsoft PhagsPa"/>
        <family val="2"/>
      </rPr>
      <t>Inulin</t>
    </r>
    <r>
      <rPr>
        <sz val="8"/>
        <color rgb="FF000000"/>
        <rFont val="Microsoft PhagsPa"/>
        <family val="2"/>
      </rPr>
      <t xml:space="preserve">, Natural &amp; Artificial Flavors, </t>
    </r>
    <r>
      <rPr>
        <b/>
        <sz val="8"/>
        <color rgb="FF00B050"/>
        <rFont val="Microsoft PhagsPa"/>
        <family val="2"/>
      </rPr>
      <t>L-Glutamine</t>
    </r>
    <r>
      <rPr>
        <sz val="8"/>
        <color rgb="FF000000"/>
        <rFont val="Microsoft PhagsPa"/>
        <family val="2"/>
      </rPr>
      <t xml:space="preserve">, Solathin® Potato Protein, Salt, Carrageenan, Xanthan Gum, Cellulose Gum, </t>
    </r>
    <r>
      <rPr>
        <b/>
        <sz val="8"/>
        <color rgb="FF00B050"/>
        <rFont val="Microsoft PhagsPa"/>
        <family val="2"/>
      </rPr>
      <t>Protease</t>
    </r>
    <r>
      <rPr>
        <sz val="8"/>
        <color rgb="FF000000"/>
        <rFont val="Microsoft PhagsPa"/>
        <family val="2"/>
      </rPr>
      <t xml:space="preserve">, Acesulfame Potassium, </t>
    </r>
    <r>
      <rPr>
        <b/>
        <sz val="8"/>
        <color rgb="FF00B050"/>
        <rFont val="Microsoft PhagsPa"/>
        <family val="2"/>
      </rPr>
      <t>Lactase</t>
    </r>
    <r>
      <rPr>
        <sz val="8"/>
        <color rgb="FF000000"/>
        <rFont val="Microsoft PhagsPa"/>
        <family val="2"/>
      </rPr>
      <t xml:space="preserve">, Potassium Citrate, Sucralose, </t>
    </r>
    <r>
      <rPr>
        <b/>
        <sz val="8"/>
        <color rgb="FF00B050"/>
        <rFont val="Microsoft PhagsPa"/>
        <family val="2"/>
      </rPr>
      <t>Apple Extract, Artichoke Leaf Extract, Barley Grass Powder, Black Berry Fruit Powder, Blood Orange Powder, Broccoli Powder, Cherry Extract, Citrus Flavonoids, Cranberry Extract, Lemon Bioflavonoids, Mango Seed Extract, Pomegranate Rind Extract, Red Currant Powder, Spinach Powder, Strawberry Powder, Watermelon Powder, Wheat Grass Powder.</t>
    </r>
  </si>
  <si>
    <t>Sustained-Release Blend</t>
  </si>
  <si>
    <t>Optimum Nutrition Performance Whey</t>
  </si>
  <si>
    <t>4 (2.5)</t>
  </si>
  <si>
    <t>Whey Concentrate, Whey Isolate, Hydrolyzed Whey Isolate, Hydrolyzed Whey</t>
  </si>
  <si>
    <r>
      <t xml:space="preserve">Protein Blend (Whey Protein Concentrate, Whey Protein Isolate, Hydrolyzed Whey Protein Isolate, Hydrolyzed Whey Protein Concentrate), Creamer (Glucose Syrup Solids, Coconut Oil, Sodium Caseinate, Di-Potassium Phosphate, Silicon Dioxide, Titanium Dioxide, Mono- And Diglycerides, Turmeric And Annatto Extracts, Artificial Flavors), </t>
    </r>
    <r>
      <rPr>
        <b/>
        <sz val="8"/>
        <color rgb="FF00B050"/>
        <rFont val="Microsoft PhagsPa"/>
        <family val="2"/>
      </rPr>
      <t>Medium Chain Triglycerides</t>
    </r>
    <r>
      <rPr>
        <sz val="8"/>
        <color rgb="FF000000"/>
        <rFont val="Microsoft PhagsPa"/>
        <family val="2"/>
      </rPr>
      <t>, Cocoa (Processed With Alkali), Natural And Artificial Flavors, Lecithin, Acesulfame Potassium, Sucralose.</t>
    </r>
  </si>
  <si>
    <t xml:space="preserve">Pea Isolate, Hemp, Rice Concentrate </t>
  </si>
  <si>
    <t>All Natural, Greens Blend, Chia Seed, Flaxseed, Dig. Enzymes</t>
  </si>
  <si>
    <r>
      <t xml:space="preserve">Super Whey Protein Blend (Whey Protein Concentrate, Whey Protein Isolate), Super Recovery Blend (Glycine, </t>
    </r>
    <r>
      <rPr>
        <b/>
        <sz val="8"/>
        <color rgb="FF00B050"/>
        <rFont val="Microsoft PhagsPa"/>
        <family val="2"/>
      </rPr>
      <t>Creatine Monohydrate</t>
    </r>
    <r>
      <rPr>
        <sz val="8"/>
        <color rgb="FF000000"/>
        <rFont val="Microsoft PhagsPa"/>
        <family val="2"/>
      </rPr>
      <t xml:space="preserve">, Taurine, Threonine, </t>
    </r>
    <r>
      <rPr>
        <b/>
        <sz val="8"/>
        <color rgb="FF00B050"/>
        <rFont val="Microsoft PhagsPa"/>
        <family val="2"/>
      </rPr>
      <t>L-Glutamine, Leucine, Valine, Isoleucine</t>
    </r>
    <r>
      <rPr>
        <sz val="8"/>
        <color rgb="FF000000"/>
        <rFont val="Microsoft PhagsPa"/>
        <family val="2"/>
      </rPr>
      <t>), Maltodextrin, Cocoa (Processed With Alkali), Natural And Artificial Flavors, Soy Lecithin, Cellulose Gum, Acesulfame Potassium, Sucralose.</t>
    </r>
  </si>
  <si>
    <t>Creatine, Glutamine, BCAA's</t>
  </si>
  <si>
    <r>
      <t xml:space="preserve">Grade A Full Spectrum Bioactive Whey Protein Complex (Containing Whey Protein Concentrate, Whey Protein Isolate With Naturally Occurring Critical Bioactive Compounds Including Di, Tri And Oligo Peptides, Beta-Lactoglobulin, Alpha-Lactalbumin, Serum Albumin, And Immunoglobulins), Glycine, Taurine, </t>
    </r>
    <r>
      <rPr>
        <b/>
        <sz val="8"/>
        <color rgb="FF00B050"/>
        <rFont val="Microsoft PhagsPa"/>
        <family val="2"/>
      </rPr>
      <t>BCAA's (Leucine, Isoleucine, Valine)</t>
    </r>
    <r>
      <rPr>
        <sz val="8"/>
        <color rgb="FF000000"/>
        <rFont val="Microsoft PhagsPa"/>
        <family val="2"/>
      </rPr>
      <t xml:space="preserve">, Micellar Casein, Phosphoprotein Complex (Containing Alpha, Beta And Kappa Casein), Milk Protein Isolate (Containing 80% Casein And 20% Whey Protein Fractions), </t>
    </r>
    <r>
      <rPr>
        <b/>
        <sz val="8"/>
        <color rgb="FF00B050"/>
        <rFont val="Microsoft PhagsPa"/>
        <family val="2"/>
      </rPr>
      <t>Lactase</t>
    </r>
    <r>
      <rPr>
        <sz val="8"/>
        <color rgb="FF000000"/>
        <rFont val="Microsoft PhagsPa"/>
        <family val="2"/>
      </rPr>
      <t xml:space="preserve">, </t>
    </r>
    <r>
      <rPr>
        <b/>
        <sz val="8"/>
        <color rgb="FF00B050"/>
        <rFont val="Microsoft PhagsPa"/>
        <family val="2"/>
      </rPr>
      <t>Amino-Peak™ Amino Acid Spiking Polypeptide Complex</t>
    </r>
    <r>
      <rPr>
        <sz val="8"/>
        <color rgb="FF000000"/>
        <rFont val="Microsoft PhagsPa"/>
        <family val="2"/>
      </rPr>
      <t xml:space="preserve"> </t>
    </r>
    <r>
      <rPr>
        <b/>
        <sz val="8"/>
        <color rgb="FF00B050"/>
        <rFont val="Microsoft PhagsPa"/>
        <family val="2"/>
      </rPr>
      <t>[Containing Peptidase (Proteolytic Protein Maximizing Enzyme Complex)]</t>
    </r>
    <r>
      <rPr>
        <sz val="8"/>
        <color rgb="FF000000"/>
        <rFont val="Microsoft PhagsPa"/>
        <family val="2"/>
      </rPr>
      <t>. Cocoa (Processed With Alkali), Xanthan Gum, Natural And Artificial Flavors, Salt, Silicon Dioxide, And Sucralose®.</t>
    </r>
  </si>
  <si>
    <t>Dig. Enzymes, BCAA's</t>
  </si>
  <si>
    <t>Trunutrition Sciences 
Trutein</t>
  </si>
  <si>
    <t>BSN 
Syntha-6</t>
  </si>
  <si>
    <t>MusclePharm 
Combat</t>
  </si>
  <si>
    <t>MuscleTech 
Phase8</t>
  </si>
  <si>
    <t>Dymatize Elite 
Fusion 7</t>
  </si>
  <si>
    <t>CytoSport 
Muscle Milk</t>
  </si>
  <si>
    <t>MuscleTech 
Anabolic Halo</t>
  </si>
  <si>
    <t>CytoSport 
Monster Protein</t>
  </si>
  <si>
    <t>Beverly UMP 
Ultimate Muscle Protein</t>
  </si>
  <si>
    <t>Jay Cutler 
Total Protein</t>
  </si>
  <si>
    <t>Nutrex Muscle 
Infusion Black</t>
  </si>
  <si>
    <t>CytoSport 
Monster Milk</t>
  </si>
  <si>
    <t>AST Sports Science 
VP2 Whey Isolate</t>
  </si>
  <si>
    <t>AllMax Nutrition 
IsoFlex</t>
  </si>
  <si>
    <t>BSN Syntha-6 
Isolate</t>
  </si>
  <si>
    <t>Dymatize 
ISO-100</t>
  </si>
  <si>
    <t>AllMax Nutrition 
IsoNatural</t>
  </si>
  <si>
    <t>Jay Robb 
Whey Protein</t>
  </si>
  <si>
    <t>Gaspari Nutrition 
IsoFusion</t>
  </si>
  <si>
    <t>Dymatize Elite 
100% Whey</t>
  </si>
  <si>
    <t>Cellucor COR 
Performance Whey</t>
  </si>
  <si>
    <t>MRM 100% 
All-Natural Whey</t>
  </si>
  <si>
    <t>MuscleTech 
NITRO-TECH</t>
  </si>
  <si>
    <t>Met-Rx 
Ultramyosyn Whey</t>
  </si>
  <si>
    <t>Mutant 
Whey</t>
  </si>
  <si>
    <t>SciVation
Whey</t>
  </si>
  <si>
    <t>SCIVATION WHEY Blend (High-Molecular Weight Undenatured Whey Protein Concentrate, Cross-Flow Microfiltered Undenatured Whey Protein Isolate, Extensively Hydrolyzed Low-Molecular Weight Whey Protein Concentrate), Cocoa Powder, Natural &amp; Artificial Flavors, Salt, Sucralose, Ace-K.</t>
  </si>
  <si>
    <t>Whey Concentrate, Whey Isolate, Hydrolyzed Whey Concentrate</t>
  </si>
  <si>
    <t>3 (1.5)</t>
  </si>
  <si>
    <t>Body Fortress Super 
Advanced Whey Isolate</t>
  </si>
  <si>
    <r>
      <t xml:space="preserve">Whey Protein Isolate, Super Recovery Blend </t>
    </r>
    <r>
      <rPr>
        <b/>
        <sz val="8"/>
        <color rgb="FF00B050"/>
        <rFont val="Microsoft PhagsPa"/>
        <family val="2"/>
      </rPr>
      <t>(L-Glutamine</t>
    </r>
    <r>
      <rPr>
        <sz val="8"/>
        <color rgb="FF000000"/>
        <rFont val="Microsoft PhagsPa"/>
        <family val="2"/>
      </rPr>
      <t>, L-Taurine, L-Arginine, L-Alanine, L-Lysine,</t>
    </r>
    <r>
      <rPr>
        <b/>
        <sz val="8"/>
        <color rgb="FF00B050"/>
        <rFont val="Microsoft PhagsPa"/>
        <family val="2"/>
      </rPr>
      <t xml:space="preserve"> L-Leucine, Isoleucine, Valine)</t>
    </r>
    <r>
      <rPr>
        <sz val="8"/>
        <color rgb="FF000000"/>
        <rFont val="Microsoft PhagsPa"/>
        <family val="2"/>
      </rPr>
      <t>, Cocoa (Processed With Alkali), Natural And Artificial Flavors, Soy Lecithin, Cellulose Gum, Xanthan Gum, Acesulfame Potassium, Carrageenan, Sucralose.</t>
    </r>
  </si>
  <si>
    <t>Milk Protein, Whey Concentrate, Whey Isolate, Hydrolyzed Whey, Egg</t>
  </si>
  <si>
    <t>CNP Professional 
ProPeptide</t>
  </si>
  <si>
    <r>
      <t xml:space="preserve">ProPeptide Proprietary Advanced Protein Blend (Milk Protein Cultured With Bifidus, Acidophilus, And Yogurt Organisms, Whey Protein From High Fraction Concentrate And Isolate, </t>
    </r>
    <r>
      <rPr>
        <b/>
        <sz val="8"/>
        <color rgb="FF00B050"/>
        <rFont val="Microsoft PhagsPa"/>
        <family val="2"/>
      </rPr>
      <t>Peptide Bonded Glutamine</t>
    </r>
    <r>
      <rPr>
        <sz val="8"/>
        <color rgb="FF000000"/>
        <rFont val="Microsoft PhagsPa"/>
        <family val="2"/>
      </rPr>
      <t>, Egg White, Hydrolyzed Whey Protein), Dutch Process Cocoa, Natural And Artificial Flavors., Proprietary Metabolic Fat Blend (</t>
    </r>
    <r>
      <rPr>
        <b/>
        <sz val="8"/>
        <color rgb="FF00B050"/>
        <rFont val="Microsoft PhagsPa"/>
        <family val="2"/>
      </rPr>
      <t>Medium Chain Triglycerides</t>
    </r>
    <r>
      <rPr>
        <sz val="8"/>
        <color rgb="FF000000"/>
        <rFont val="Microsoft PhagsPa"/>
        <family val="2"/>
      </rPr>
      <t>, Lecithin), Cellulose Gum, Sodium Chloride, Potassium Chloride, Sucralose.</t>
    </r>
  </si>
  <si>
    <t>MCTs, Glutamine</t>
  </si>
  <si>
    <t>Garden Of Life 
RAW Protein</t>
  </si>
  <si>
    <r>
      <t xml:space="preserve">Organic Sprouted Brown Rice Protein, </t>
    </r>
    <r>
      <rPr>
        <b/>
        <sz val="8"/>
        <color rgb="FF00B050"/>
        <rFont val="Microsoft PhagsPa"/>
        <family val="2"/>
      </rPr>
      <t xml:space="preserve">Organic Amaranth Sprout, Organic Quinoa Sprout, Organic Millet Sprout, Organic Buckwheat Sprout, Organic Garbanzo Bean Sprout, Organic Lentil Sprout, Organic Adzuki Bean Sprout, Organic Flax Seed Sprout, Organic Sunflower Seed Sprout, Organic Pumpkin Seed Sprout, Organic Chia Seed Sprout, Organic Sesame Sprout. </t>
    </r>
    <r>
      <rPr>
        <sz val="8"/>
        <color rgb="FF000000"/>
        <rFont val="Microsoft PhagsPa"/>
        <family val="2"/>
      </rPr>
      <t xml:space="preserve">RAW Natural Chocolate Flavor, RAW Organic Cacao, RAW Organic Stevia (Leaf), RAW Natural Vanilla Flavor, Brewer's Yeast (Saccharomyces Cerevisiae), Lactobacillus Bulgaricus, Natto. </t>
    </r>
    <r>
      <rPr>
        <b/>
        <sz val="8"/>
        <color rgb="FF00B050"/>
        <rFont val="Microsoft PhagsPa"/>
        <family val="2"/>
      </rPr>
      <t>High Protein Chlorella, Proteases, Bacillus Subtilis</t>
    </r>
  </si>
  <si>
    <t>All Natural, Dig. Enzymes, Probiotics, Greens Blend, Fiber, Chia Seeds, Flaxseed</t>
  </si>
  <si>
    <t>Muscle Gauge Nutrition Pure Isolate Whey Protein</t>
  </si>
  <si>
    <t>Whey Protein Isolate, Natural And Artificial Flavors, Xanthan Gum, And Sucralose.</t>
  </si>
  <si>
    <t>Muscleology
Nitro-Pro</t>
  </si>
  <si>
    <r>
      <t xml:space="preserve">Nitro-Pro™ Proprietary Matrix (100% Patented Cold Filtered Whey Isolate, Ion-Exchange Whey Concentrate), </t>
    </r>
    <r>
      <rPr>
        <b/>
        <sz val="8"/>
        <color rgb="FF00B050"/>
        <rFont val="Microsoft PhagsPa"/>
        <family val="2"/>
      </rPr>
      <t>Prozyme Bp3 (As Lactase 25 Mg, Protease 25Mg)</t>
    </r>
    <r>
      <rPr>
        <sz val="8"/>
        <color rgb="FF000000"/>
        <rFont val="Microsoft PhagsPa"/>
        <family val="2"/>
      </rPr>
      <t>, Cocoa, Taurine, Cellulose Gum, Xanthan Gum, Carrageenan, Natural &amp; Artificial Flavors, Stevia, Fructose</t>
    </r>
  </si>
  <si>
    <t>MRI
Pro-NOS</t>
  </si>
  <si>
    <r>
      <t>MRI Proprietary Whey Blend, Cocoa Processed With Alkali, MRI Sunflower Oil/MCT Blend (Sunflower Oil, Corn Syrup Solids, Sodium Caseinate [A Milk Derivative],</t>
    </r>
    <r>
      <rPr>
        <b/>
        <sz val="8"/>
        <color rgb="FF00B050"/>
        <rFont val="Microsoft PhagsPa"/>
        <family val="2"/>
      </rPr>
      <t xml:space="preserve"> Medium Chain Triglycerides</t>
    </r>
    <r>
      <rPr>
        <sz val="8"/>
        <color rgb="FF000000"/>
        <rFont val="Microsoft PhagsPa"/>
        <family val="2"/>
      </rPr>
      <t>, Mono- And Diglycerides, Di-Potassium Phosphate, Tri-Calcium Phosphate, Soy Lecithin, Tocopherols), Natural And Artificial Flavors, Cellulose Gum, Acesulfame Potassium (Ace-K), Sucralose, Nonfat Dry Milk, Di-Sodium Phosphate</t>
    </r>
  </si>
  <si>
    <t>Proprietary Whey Blend</t>
  </si>
  <si>
    <t>4.5 (1.75)</t>
  </si>
  <si>
    <t>Optimum Nutrition
Natural Pro Complex</t>
  </si>
  <si>
    <t>BCAA's</t>
  </si>
  <si>
    <t>.5 (.25)</t>
  </si>
  <si>
    <t>Stevia, Evaporated Cane Juice</t>
  </si>
  <si>
    <t>BCAA's, Dig. Enzymes, Glutamine</t>
  </si>
  <si>
    <r>
      <t xml:space="preserve">Protein Blend (Whey Protein Isolates, </t>
    </r>
    <r>
      <rPr>
        <b/>
        <sz val="8"/>
        <color rgb="FF00B050"/>
        <rFont val="Microsoft PhagsPa"/>
        <family val="2"/>
      </rPr>
      <t>Glutamine Peptides</t>
    </r>
    <r>
      <rPr>
        <sz val="8"/>
        <color rgb="FF000000"/>
        <rFont val="Microsoft PhagsPa"/>
        <family val="2"/>
      </rPr>
      <t xml:space="preserve">, Egg Albumin, </t>
    </r>
    <r>
      <rPr>
        <b/>
        <sz val="8"/>
        <color rgb="FF00B050"/>
        <rFont val="Microsoft PhagsPa"/>
        <family val="2"/>
      </rPr>
      <t>L-Leucine</t>
    </r>
    <r>
      <rPr>
        <sz val="8"/>
        <color rgb="FF000000"/>
        <rFont val="Microsoft PhagsPa"/>
        <family val="2"/>
      </rPr>
      <t xml:space="preserve">, Whey Peptides, </t>
    </r>
    <r>
      <rPr>
        <b/>
        <sz val="8"/>
        <color rgb="FF00B050"/>
        <rFont val="Microsoft PhagsPa"/>
        <family val="2"/>
      </rPr>
      <t>L-Isoleucine, L-Valine</t>
    </r>
    <r>
      <rPr>
        <sz val="8"/>
        <color rgb="FF000000"/>
        <rFont val="Microsoft PhagsPa"/>
        <family val="2"/>
      </rPr>
      <t xml:space="preserve">), Cocoa (Processed With Alkali), Evaporated Cane Juice Powder, Natural Flavors, Lecithin, Xanthan Gum, Potassium Chloride, Salt, Vitamin/Mineral Blend (Ascorbic Acid, Maltodextrin, D-Alpha Tocopherol Succinate, Niacinamide, D-Calcium Pantothenate, Pyridoxine Hydrochloride, Chromium Polynicotinate, Riboflavin, Thiamin Mononitrate, Vitamin A Palmitate, Biotin, Folic Acid, Cyanocobalamin). Stevia Extract, </t>
    </r>
    <r>
      <rPr>
        <b/>
        <sz val="8"/>
        <color rgb="FF00B050"/>
        <rFont val="Microsoft PhagsPa"/>
        <family val="2"/>
      </rPr>
      <t>Aminogen, Lactase</t>
    </r>
  </si>
  <si>
    <t>Whey Isolate, Egg, Whey Peptides</t>
  </si>
  <si>
    <t>Top Secret Nutrition
100% Whey Protein</t>
  </si>
  <si>
    <t>Whey Protein Blend (Whey Protein Concentrate, Whey Protein Isolate), Cocoa Processed With Alkali, Xanthan Gum, Natural And Artificial Flavors, Sucralose, Acesulfame Potassium, Salt, Silicon Dioxide.</t>
  </si>
  <si>
    <t>Ultrafiltered Low Temperature Processed High Quality Instantized Whey Protein Concentrate (containing Micro Fractions) {Cow}, Cross Flow Microfiltrated Undenatured Whey Protein Isolate (includes Beta Lactoglobulin, Alpha Lactoalbumin) {Cow}, Natural And Artificial Flavors (Cocoa Powder [Processed with Alkali], Maltodextrin, Natural And Artificial Flavors and Extracts, Dextrose), Sodium Chloride, Sucralose</t>
  </si>
  <si>
    <t>S.A.N. 100% 
Pure Titanium Whey</t>
  </si>
  <si>
    <t>1.6 (1)</t>
  </si>
  <si>
    <t>Whey Protein Concentrate (Milk), Artificial Flavor, Lecithin (Derived From Soy), Sucralose. Contains Milk And Soy.</t>
  </si>
  <si>
    <t>Bioplex 100% 
Whey Protein</t>
  </si>
  <si>
    <t>NLA Performance 
NLA for Her - Her Whey</t>
  </si>
  <si>
    <r>
      <t>Whey Protein Isolate, Cocoa Powder, Polydextrose, Flavors (Maltodextrin, Silicon Dioxide, Ethyl Alcohol, Citric Acid, Dimethyl Polysiloxane, Corn Starch), Natural &amp; Artificial, Cinnamon (bark), Vitamin and Mineral Mix, Xanthan Gum, Guar Gum, Sodium Chloride, Acesulfame Potassium, Sucralose, Calcium Carbonate. Sunflower Oil, Corn Syrup Solids, Sodium Caseinate (a milk derivative), Mono &amp; Diglycerides, Dipotassium Phosphate, Tri-Calcium Phosphate, Soy Lecithin, Tocopherols,</t>
    </r>
    <r>
      <rPr>
        <b/>
        <sz val="8"/>
        <color rgb="FF00B050"/>
        <rFont val="Microsoft PhagsPa"/>
        <family val="2"/>
      </rPr>
      <t xml:space="preserve"> MCT (Medium Chain Triglycerides)</t>
    </r>
  </si>
  <si>
    <t>MHP 
Probolic-SR</t>
  </si>
  <si>
    <t>SNI Pro 
Whey PW-30</t>
  </si>
  <si>
    <t>Whey Concentrate, Whey Peptides, Whey Isolate, Egg, Casein</t>
  </si>
  <si>
    <r>
      <t xml:space="preserve">PW30 Protein Matrix: Whey Protein Concentrate, Instantized Whey Protein Peptides, Cross Flow Microfiltered Whey Protein Isolate, Egg Albumin, Potassium Caseinate, </t>
    </r>
    <r>
      <rPr>
        <b/>
        <sz val="8"/>
        <color rgb="FF00B050"/>
        <rFont val="Microsoft PhagsPa"/>
        <family val="2"/>
      </rPr>
      <t>Fibersol-2</t>
    </r>
    <r>
      <rPr>
        <sz val="8"/>
        <color rgb="FF000000"/>
        <rFont val="Microsoft PhagsPa"/>
        <family val="2"/>
      </rPr>
      <t>, Maltodextrin, Cocoa Powder, Soy Lecithin, Natural And Artificial Flavors, Dextrose, Cane Sugar, L-Taurine, Cellulose Gum, Xanthan Gum, Carrageenan Gum, Sni Performance Multi Blend: (</t>
    </r>
    <r>
      <rPr>
        <b/>
        <sz val="8"/>
        <color rgb="FF00B050"/>
        <rFont val="Microsoft PhagsPa"/>
        <family val="2"/>
      </rPr>
      <t>Conjugated Linoleic Acid, Lactase</t>
    </r>
    <r>
      <rPr>
        <sz val="8"/>
        <color rgb="FF000000"/>
        <rFont val="Microsoft PhagsPa"/>
        <family val="2"/>
      </rPr>
      <t>, Vitamin A (Beta Carotene), Vitamin C (Ascorbic Acid), Vitamin D (Calciferol), Vitamin E (D-A-Tocopheryl-Acetate), Vitamin B1, Vitamin B2, Vitamin B3, Panthothenic Acid (Calcium Pantothenate), Vitamin B6 (Pyridoxine Hcl), Vitamin B12 (Cyanocobalamin), Biotin, Folic Acid, Calcium (Carbonate/Oxide), Magnesium (Citrate/Oxide), Zinc (Aspartate/Oxide), Potassium (Chloride/Phosphate), Copper (Chelate), Molybdenum (Sodium Molybdate), Selenium (As Selenium Yeast), Iron (Ferrous Sulfate), Phosphorus (Oxide), Kelp (Natural Source Of Iodine), Chromium (Picolinate), Manganese (Gluconate)), Sucralose</t>
    </r>
  </si>
  <si>
    <t>Fiber, CLA, Dig. Enzymes</t>
  </si>
  <si>
    <t>Dexrose, Cane Sugar, Sucralose</t>
  </si>
  <si>
    <t>Protein Blend (Hyper-Pure Whey Protein Isolate [90% Purity], Hydrolyzed Whey Protein Isolate), Cocoa Powder, Natural And Artificial Flavors, Soy Lecithin, Antifoam (Canola Oil, Exthoxylated Sorbitan Monostearate, Sorbitan Monopalmitate, Exthoxylated Fatty Acid, Water, Sorbitan Monostearate, Hydrophobic Silica, Fatty Acids, Butylated Hydroxytoluene), Guar Gum, Sucralose, Acesulfame Potassium</t>
  </si>
  <si>
    <t>MuscleTech Nitro 
Isolate 65 Pro Series</t>
  </si>
  <si>
    <t>Whey Isolate, Hydrolyzed Whey Isolate</t>
  </si>
  <si>
    <t>Stevia, Ace-K, Sucralose</t>
  </si>
  <si>
    <t>RIVALUS
Promasil</t>
  </si>
  <si>
    <r>
      <t xml:space="preserve">Cold-Temperature Processed Micro-Filtered Whey Protein Isolate,
Whey Protein Concentrate,
Calcium Caseinate,
Milk Protein Isolate,
Goat Milk Protein Isolate,
Egg Albumin,
Whey Protein Hydrolysate,
</t>
    </r>
    <r>
      <rPr>
        <b/>
        <sz val="8"/>
        <color rgb="FF00B050"/>
        <rFont val="Microsoft PhagsPa"/>
        <family val="2"/>
      </rPr>
      <t>Beta Alanine</t>
    </r>
    <r>
      <rPr>
        <sz val="8"/>
        <color rgb="FF000000"/>
        <rFont val="Microsoft PhagsPa"/>
        <family val="2"/>
      </rPr>
      <t>, Natural &amp; Artificial Flavors, Red Beet Powder, Citric Acid, Stevia, Ace-K, Sucralose</t>
    </r>
  </si>
  <si>
    <t>Whey Isolate, Whey Concentrate, Casein, Milk Isolate, Goat Milk Isolate, Egg, Whey Hydrolysate</t>
  </si>
  <si>
    <t>1 (.8)</t>
  </si>
  <si>
    <t>Beta Alanine</t>
  </si>
  <si>
    <t>Labrada 
Lean Pro8</t>
  </si>
  <si>
    <t>7 (3.5)</t>
  </si>
  <si>
    <t>Whey Concentrate, Whey Isolate, Hydrolyzed Whey Isolate, Egg, Casein, Milk Isolate, Milk Isolate, Milk Concentrate</t>
  </si>
  <si>
    <r>
      <t xml:space="preserve">Lean Pro® Super Premium Protein Blend (Yielding Fast Acting Micro Ultra Filtered Whey Protein Concentrate, Cross Flow Micro Ultra Filtered Whey Protein Isolate, Hydrolyzed Whey Protein Isolate, Medium Acting Agglomerated Egg Albumin, Slow Acting Micellar Casein, Calcium Caseinate, Milk Protein Isolate, Milk Protein Concentrate, </t>
    </r>
    <r>
      <rPr>
        <b/>
        <sz val="8"/>
        <color rgb="FF00B050"/>
        <rFont val="Microsoft PhagsPa"/>
        <family val="2"/>
      </rPr>
      <t>Glutamine Peptides</t>
    </r>
    <r>
      <rPr>
        <sz val="8"/>
        <color rgb="FF000000"/>
        <rFont val="Microsoft PhagsPa"/>
        <family val="2"/>
      </rPr>
      <t xml:space="preserve">), EFA Plex™ High Energy Essential Fats (Sunflower Oil, Non-Dairy Creamer [High Oleic Sunflower Oil, Fructose, Sucrose, Di-Potassium Phosphate, Tri-Calcium Phosphate, Soy Lecithin, Tocopherols], </t>
    </r>
    <r>
      <rPr>
        <b/>
        <sz val="8"/>
        <color rgb="FF00B050"/>
        <rFont val="Microsoft PhagsPa"/>
        <family val="2"/>
      </rPr>
      <t>MCT Oil, Flaxseed Oil, Borage Oil)</t>
    </r>
    <r>
      <rPr>
        <sz val="8"/>
        <color rgb="FF000000"/>
        <rFont val="Microsoft PhagsPa"/>
        <family val="2"/>
      </rPr>
      <t xml:space="preserve">, Natural And Artificial Flavorings, Cocoa, </t>
    </r>
    <r>
      <rPr>
        <b/>
        <sz val="8"/>
        <color rgb="FF00B050"/>
        <rFont val="Microsoft PhagsPa"/>
        <family val="2"/>
      </rPr>
      <t>MCT Powder (Medium Chain Triglycerides</t>
    </r>
    <r>
      <rPr>
        <sz val="8"/>
        <color rgb="FF000000"/>
        <rFont val="Microsoft PhagsPa"/>
        <family val="2"/>
      </rPr>
      <t xml:space="preserve">, Non-Fat Dry Milk, Di-Sodium Phosphate, Silicon Dioxide), </t>
    </r>
    <r>
      <rPr>
        <b/>
        <sz val="8"/>
        <color rgb="FF00B050"/>
        <rFont val="Microsoft PhagsPa"/>
        <family val="2"/>
      </rPr>
      <t>Fiber Plex™ High Fiber Complex</t>
    </r>
    <r>
      <rPr>
        <sz val="8"/>
        <color rgb="FF000000"/>
        <rFont val="Microsoft PhagsPa"/>
        <family val="2"/>
      </rPr>
      <t xml:space="preserve"> (Polydextrose, Fibersol 2 Fiber, Inulin, Cellulose Gum, Xanthan Gum), Salt, Sucralose, Acesulfame Potassium.</t>
    </r>
  </si>
  <si>
    <t>Glutamine, MCTs, Flaxseed, Fiber</t>
  </si>
  <si>
    <t>Whey Concentrate, Milk Concentrate, Egg, Rice Protein, Casein</t>
  </si>
  <si>
    <r>
      <t xml:space="preserve">Dig. Enzymes, </t>
    </r>
    <r>
      <rPr>
        <b/>
        <sz val="8"/>
        <color rgb="FFC00000"/>
        <rFont val="Microsoft PhagsPa"/>
        <family val="2"/>
      </rPr>
      <t>HFCS</t>
    </r>
  </si>
  <si>
    <r>
      <t xml:space="preserve">Whey Protein Concentrate, Milk Protein Concentrate, Egg Albumin, Rice Protein, Casein Phosphopeptides 19%, L-Leucine Nitrate™.. May Contain Guar Gum, Sodium Chloride, Sucralose, Natural &amp; Nature's Equivalent Flavor., Cookie Crumbs Consisting Of: Sugar (Sucrose And Caramel), Enriched Flour, Canola Oil, Cocoa (Processed With Alkali), Glycerin, Fructose, </t>
    </r>
    <r>
      <rPr>
        <b/>
        <sz val="8"/>
        <color rgb="FFC00000"/>
        <rFont val="Microsoft PhagsPa"/>
        <family val="2"/>
      </rPr>
      <t>High Fructose Corn Syrup</t>
    </r>
    <r>
      <rPr>
        <sz val="8"/>
        <color rgb="FF000000"/>
        <rFont val="Microsoft PhagsPa"/>
        <family val="2"/>
      </rPr>
      <t xml:space="preserve">, Emulsifiers (Soy Lecithin, Polygycerol Esters Of Fatty Acids, Acetylated Monoglycerides, Datem), Leavening (Baking Soda And Or Calcium Phosphate), Cornstartch, Salt, Natural And Artificial Flavor, Chocolate. Brown Rice Bran, Waxy Maize, Corn Starch Amylopectin, Cellulose Gum, Xanthan Gum, Carrageenan, </t>
    </r>
    <r>
      <rPr>
        <b/>
        <sz val="8"/>
        <color rgb="FF00B050"/>
        <rFont val="Microsoft PhagsPa"/>
        <family val="2"/>
      </rPr>
      <t>Papaya (Carica Papaya) (Fruit), Lactase 100,000 LU/g, Protease 200,000 HUT/g, Papain</t>
    </r>
    <r>
      <rPr>
        <sz val="8"/>
        <color rgb="FF000000"/>
        <rFont val="Microsoft PhagsPa"/>
        <family val="2"/>
      </rPr>
      <t>, Lactalbumin Hydrolysate.</t>
    </r>
  </si>
  <si>
    <t>HFCS, Fructose, Glycerin, Sucrose, Caramel, Sucralose</t>
  </si>
  <si>
    <t>Betancourt Nutrition
Big Blend</t>
  </si>
  <si>
    <r>
      <t xml:space="preserve">Protein Blend [OhYeah!® Total Protein System Consisting Of Ultrafiltered Whey Protein Concentrate, Milk Protein Concentrate (Containing Native Micellar Casein And Whey Proteins From Fresh Ultrafiltered Skim Milk), Calcium Caseinate, Whey Protein Isolate], Dutch Process Cocoa, </t>
    </r>
    <r>
      <rPr>
        <b/>
        <sz val="8"/>
        <color rgb="FF00B050"/>
        <rFont val="Microsoft PhagsPa"/>
        <family val="2"/>
      </rPr>
      <t>Omega-MCT Interfusion Matrix</t>
    </r>
    <r>
      <rPr>
        <sz val="8"/>
        <color rgb="FF000000"/>
        <rFont val="Microsoft PhagsPa"/>
        <family val="2"/>
      </rPr>
      <t xml:space="preserve"> Consisting Of (Sunflower Oil, Maltodextrin, Sodium Caseinate, Mono- And Diglycerides, Dipotassium Phosphate, Soy Lecithin, Sodium Silicoaluminate, Tocopherols, Medium Chain Triglycerides, Non-Fat Dry Milk, Disodium Phosphate, Silicon Dioxide), Natural And Artificial Flavors, Salt, Sucralose, Acesulfame Potassium.</t>
    </r>
  </si>
  <si>
    <t>5 (1.5)</t>
  </si>
  <si>
    <t>Whey Concentrate, Milk Concentrate, Casein, Whey Isolate</t>
  </si>
  <si>
    <t>Whey Concentrate, Whey Isolate, Hydrolyzed Whey, Casein, Milk Isolate</t>
  </si>
  <si>
    <r>
      <t xml:space="preserve">Whey Protein Concentrate, Whey Protein Isolate, Partially Hydrolyzed Whey Protein, Micellar Casein, Milk Protein Isolate, </t>
    </r>
    <r>
      <rPr>
        <b/>
        <sz val="8"/>
        <color rgb="FF00B050"/>
        <rFont val="Microsoft PhagsPa"/>
        <family val="2"/>
      </rPr>
      <t>Papain (Protein-Digesting Enzyme From Papaya Fruit)</t>
    </r>
    <r>
      <rPr>
        <sz val="8"/>
        <color rgb="FF000000"/>
        <rFont val="Microsoft PhagsPa"/>
        <family val="2"/>
      </rPr>
      <t xml:space="preserve">, Capros® (Indian Gooseberry Extract Containing &gt;60% Low-Molecular-Weight Hydrolysable Tannins), Maltodextrin, Sunflower Creamer (Sunflower Oil, Corn Syrup Solids, Sodium Caseinate, Mono- And Diglycerides, Dipotassium Phosphate, Tricalcium Phosphate, Soy Lecithin, Tocopherols), Cocoa Powder (Dutch Process), Taurine, Glycine, Natural And Artificial Flavors, </t>
    </r>
    <r>
      <rPr>
        <b/>
        <sz val="8"/>
        <color rgb="FF00B050"/>
        <rFont val="Microsoft PhagsPa"/>
        <family val="2"/>
      </rPr>
      <t>L-Glutamine</t>
    </r>
    <r>
      <rPr>
        <sz val="8"/>
        <color rgb="FF000000"/>
        <rFont val="Microsoft PhagsPa"/>
        <family val="2"/>
      </rPr>
      <t>, Stabilizer Blend (Cellulose Gum, Xanthan Gum, Carrageenan), Lecithin, Acesulfame Potassium, Sucralose.</t>
    </r>
  </si>
  <si>
    <t>Dig. Enzymes, Glutamine</t>
  </si>
  <si>
    <t>GAT 
Supertein</t>
  </si>
  <si>
    <t>Hydrolyzed Isolate Supreme Matrix: (Premium Cross Flow, Ion Exchanged 93% Whey Protein Isolate [PROVON® Brand]{Cow}, Hydrolyzed Whey Protein Isolate {Cow}, both containing low, medium, &amp; high molecular peptides), Maltodextrin, Gum Arabic, Natural &amp; Artificial Flavors (Contains Dairy), Silicon Dioxide, Sucralose</t>
  </si>
  <si>
    <t>S.A.N. Titanium Isolate Supreme 5.0</t>
  </si>
  <si>
    <t>Hydrolyzed Whey Isolate, Whey Isolate</t>
  </si>
  <si>
    <t>Universal Nutrition
Ultra Iso Whey</t>
  </si>
  <si>
    <t>Ultrafiltrated Isolated Whey Protein (Milk)[Consisting Of B-Lactoglobulin (B-Lg), A-Lactalbumin(A-Lac), Glycomacropeptides(GMP), Bovine Serum Albumin(BSA), Immunoglobulins(LgG), Lactoferrin, Lactoperoxidase, Protease-Peptone], Cocoa, Natural &amp; Artificial Flavors (Sulfites), Lecithin (Soy), Sodium Chloride, Sucralose, Acesulfame Potassium</t>
  </si>
  <si>
    <t>Healthy 'N Fit
100% Whey Pro-Amino</t>
  </si>
  <si>
    <r>
      <t xml:space="preserve">Highest Quality, Most Biologically Active Whey Proteins And Peptides, Including Ion Exchange Whey Protein With Beta Lactoglobulin, Alpha-Lactalbumin, Immunoglobulin, Bovine Serum Albumin, Whey Protein Isolate, Whey Hydrolysate Peptides And Amino Acids, </t>
    </r>
    <r>
      <rPr>
        <b/>
        <sz val="8"/>
        <color rgb="FF00B050"/>
        <rFont val="Microsoft PhagsPa"/>
        <family val="2"/>
      </rPr>
      <t>Glutamine</t>
    </r>
    <r>
      <rPr>
        <sz val="8"/>
        <color rgb="FF000000"/>
        <rFont val="Microsoft PhagsPa"/>
        <family val="2"/>
      </rPr>
      <t>, Cocoa, Chocolate Flavor, Vanilla Flavor, Stevia (A Natural Herb)</t>
    </r>
  </si>
  <si>
    <t>Whey Isolate, Whey Hydrolysate Peptides</t>
  </si>
  <si>
    <t>Inner Armor 
Nitro Peak</t>
  </si>
  <si>
    <t>Inner Armor Blue 
Whey Protein</t>
  </si>
  <si>
    <r>
      <t xml:space="preserve">Amino Acid Enhanced Protein Blend containing [Ultrapurified, cold temperature whey concentrate, Whey Protein Isolate, Whey Protein Hydrolysate, Micellar Casein, L-Glycine, L-Taurine, </t>
    </r>
    <r>
      <rPr>
        <b/>
        <sz val="8"/>
        <color rgb="FF00B050"/>
        <rFont val="Microsoft PhagsPa"/>
        <family val="2"/>
      </rPr>
      <t>creatine monohydrate</t>
    </r>
    <r>
      <rPr>
        <sz val="8"/>
        <color rgb="FF000000"/>
        <rFont val="Microsoft PhagsPa"/>
        <family val="2"/>
      </rPr>
      <t xml:space="preserve">], Maltodextrin, cocoa, natural and artificial flavors, High Oleic-Sunflower Oil, Carrageenan, Xanthan Gum, soy lecithin, Sucralose, Acesulfame K, </t>
    </r>
    <r>
      <rPr>
        <b/>
        <sz val="8"/>
        <color rgb="FF00B050"/>
        <rFont val="Microsoft PhagsPa"/>
        <family val="2"/>
      </rPr>
      <t>lactase</t>
    </r>
  </si>
  <si>
    <t>Whey Concentrate, Whey Isolate, Whey Hydroysate, Casin</t>
  </si>
  <si>
    <t>Creatine, Dig. Enzymes</t>
  </si>
  <si>
    <t>Beast Sports Nutrition
100% Beast Whey</t>
  </si>
  <si>
    <r>
      <t xml:space="preserve">Protein Blend [Whey Protein Concentrate, Whey Protein Hydrolysate, Whey Protein Isolate, Di-Potassium Phosphate, </t>
    </r>
    <r>
      <rPr>
        <b/>
        <sz val="8"/>
        <color rgb="FF00B050"/>
        <rFont val="Microsoft PhagsPa"/>
        <family val="2"/>
      </rPr>
      <t>L-Leucine, L-Isoleucine, L-Valine, L-Glutamine</t>
    </r>
    <r>
      <rPr>
        <sz val="8"/>
        <color rgb="FF000000"/>
        <rFont val="Microsoft PhagsPa"/>
        <family val="2"/>
      </rPr>
      <t xml:space="preserve">], Taurine, Cocoa Powder, Dipotassium Phosphate, Natural And Artificial Flavor, Sunflower Creamer (Sunflower Oil, Maltodextrin, Sodium Caseinate {A Milk Derivative}, Mono- And Diglycerides, Soy Lecithin, Sodium Silicoaluminate, Tocopherols), Disodium Phosphate, Cellulose Gum, Xanthan Gum, Carrageenan, Di-Magnesium Phosphate, Salt, Ascorbic Acid, Sucralose, Acesulfame Potassium, Calcium Lactate, Calcium Gluconate, Ferrous Sulfate, Zinc Sulfate, Beta Carotene, Vitamin E Succinate, D-Biotin, </t>
    </r>
    <r>
      <rPr>
        <b/>
        <sz val="8"/>
        <color rgb="FF00B050"/>
        <rFont val="Microsoft PhagsPa"/>
        <family val="2"/>
      </rPr>
      <t>Bromelain, Papain, Protease</t>
    </r>
    <r>
      <rPr>
        <sz val="8"/>
        <color rgb="FF000000"/>
        <rFont val="Microsoft PhagsPa"/>
        <family val="2"/>
      </rPr>
      <t>, Calcium D-Pantothenate, Niacinamide, Copper Gluconate, Cyanocobalamin, Cholecalciferol, Pyridoxine Hcl, Thiamin Hcl, Potassium Iodide.</t>
    </r>
  </si>
  <si>
    <t>BCAA's, Glutamine, Dig. Enzymes</t>
  </si>
  <si>
    <t>Whey Concentrate. Whey Isolate, Whey Hydrolysate</t>
  </si>
  <si>
    <t>Myogenix
Myolean Evolution</t>
  </si>
  <si>
    <t>MCTs, CLA, Glutamine, BCAA's, Fiber, Dig. Enzymes, Flaxseed</t>
  </si>
  <si>
    <t>Whey Isolate, Whey Hydrolysate, Casein, Pea Isolate</t>
  </si>
  <si>
    <r>
      <t xml:space="preserve">PentaProtein Tru-Blend™ (Ultra-Filtered, Cold Processed Whey Protein Isolate And/or Concentrate, Milk Protein Isolate, Whey Hydrolysate, Micellar Caseinate, Pea Protein Isolate), BeneFat™ (Sunflower Oil, </t>
    </r>
    <r>
      <rPr>
        <b/>
        <sz val="8"/>
        <color rgb="FF00B050"/>
        <rFont val="Microsoft PhagsPa"/>
        <family val="2"/>
      </rPr>
      <t>Medium Chain Triglycerides</t>
    </r>
    <r>
      <rPr>
        <sz val="8"/>
        <color rgb="FF000000"/>
        <rFont val="Microsoft PhagsPa"/>
        <family val="2"/>
      </rPr>
      <t xml:space="preserve">, </t>
    </r>
    <r>
      <rPr>
        <b/>
        <sz val="8"/>
        <color rgb="FF00B050"/>
        <rFont val="Microsoft PhagsPa"/>
        <family val="2"/>
      </rPr>
      <t>Cold Pressed Flax Seed, Borage Oil,</t>
    </r>
    <r>
      <rPr>
        <sz val="8"/>
        <color rgb="FF000000"/>
        <rFont val="Microsoft PhagsPa"/>
        <family val="2"/>
      </rPr>
      <t xml:space="preserve"> </t>
    </r>
    <r>
      <rPr>
        <b/>
        <sz val="8"/>
        <color rgb="FF00B050"/>
        <rFont val="Microsoft PhagsPa"/>
        <family val="2"/>
      </rPr>
      <t>Conjugated Linoleic Acid</t>
    </r>
    <r>
      <rPr>
        <sz val="8"/>
        <color rgb="FF000000"/>
        <rFont val="Microsoft PhagsPa"/>
        <family val="2"/>
      </rPr>
      <t xml:space="preserve">), </t>
    </r>
    <r>
      <rPr>
        <b/>
        <sz val="8"/>
        <color rgb="FF00B050"/>
        <rFont val="Microsoft PhagsPa"/>
        <family val="2"/>
      </rPr>
      <t>Healthy Digestion Blend™ {(Inulin From Chicory, Oat Fiber, Cellulose Fiber, Bamboo Fiber, Rice Bran,</t>
    </r>
    <r>
      <rPr>
        <sz val="8"/>
        <color rgb="FF000000"/>
        <rFont val="Microsoft PhagsPa"/>
        <family val="2"/>
      </rPr>
      <t xml:space="preserve"> Lactospore® (Bacillus Coagulans)}, Natural &amp; Artificial Flavors, Essential Nutrient Blend™ {</t>
    </r>
    <r>
      <rPr>
        <b/>
        <sz val="8"/>
        <color rgb="FF00B050"/>
        <rFont val="Microsoft PhagsPa"/>
        <family val="2"/>
      </rPr>
      <t>Glutamine Peptides, Leucine, Isoleucine, Valine</t>
    </r>
    <r>
      <rPr>
        <sz val="8"/>
        <color rgb="FF000000"/>
        <rFont val="Microsoft PhagsPa"/>
        <family val="2"/>
      </rPr>
      <t xml:space="preserve">, L-Tyrosine, L-Taurine, </t>
    </r>
    <r>
      <rPr>
        <b/>
        <sz val="8"/>
        <color rgb="FF00B050"/>
        <rFont val="Microsoft PhagsPa"/>
        <family val="2"/>
      </rPr>
      <t>AMINOGEN®</t>
    </r>
    <r>
      <rPr>
        <sz val="8"/>
        <color rgb="FF000000"/>
        <rFont val="Microsoft PhagsPa"/>
        <family val="2"/>
      </rPr>
      <t xml:space="preserve"> Maltodextrin, Vitamin Mineral Blend (Potassium Chloride, Ascorbic Acid (Vitamin C), Vitamin E Acetate, Ferrous Fumarate (Iron), Sodium Selenate, Biotin, Niacin (Vitamin B3), Vitamin A Palmitate, Zinc Oxide, Copper Gluconate, Calcium D-Pantothenate, Phytonadione (Vitamin K), Manganese Sulfate, Folic Acid, Vitamin D3, Potassium Iodine, Pyridoxine Hydrochloride (Vitamin B6), Riboflavin, Thiamine Hydrochloride (Vitamin B1), Sodium Molybdate, Cyanocobalamin (Vitamin B12), Chromium Chloride, Sodium Chloride, Xanthan Gum, Cellulose Gum, Carrageenan, Sucralose.</t>
    </r>
  </si>
  <si>
    <t>HyperWhey Protein Matrix (Ultrafiltered High Quality Instantized Whey Protein Concentrate, Cross-Flow MicroFiltered Whey Protein Isolate), Maltodextrin, Glycine, Cocoa, Natural And Artificial Flavours, Cellulose Gum, Colour, Sucralose</t>
  </si>
  <si>
    <t>Nutrabolics
HyperWhey</t>
  </si>
  <si>
    <t>MRM
Metabolic Whey</t>
  </si>
  <si>
    <t>2 (.75)</t>
  </si>
  <si>
    <r>
      <t xml:space="preserve">META-Pro™ (Ultrafiltered, Low Temperature Processed Instantized Whey Protein Concentrate, Cross Flow Microfiltered Whey Protein Isolate, &amp; </t>
    </r>
    <r>
      <rPr>
        <b/>
        <sz val="8"/>
        <color rgb="FF00B050"/>
        <rFont val="Microsoft PhagsPa"/>
        <family val="2"/>
      </rPr>
      <t>NitroZyme™ - A Proteolytic Enzyme Preparation Containing Bioactive Peptidases Derived From A Plant Source</t>
    </r>
    <r>
      <rPr>
        <sz val="8"/>
        <color rgb="FF000000"/>
        <rFont val="Microsoft PhagsPa"/>
        <family val="2"/>
      </rPr>
      <t xml:space="preserve">), Natural &amp; Artificial Flavors, Lecithin, </t>
    </r>
    <r>
      <rPr>
        <b/>
        <sz val="8"/>
        <color rgb="FF00B050"/>
        <rFont val="Microsoft PhagsPa"/>
        <family val="2"/>
      </rPr>
      <t>Medium Chain Triglycerides (MCTs)</t>
    </r>
    <r>
      <rPr>
        <sz val="8"/>
        <color rgb="FF000000"/>
        <rFont val="Microsoft PhagsPa"/>
        <family val="2"/>
      </rPr>
      <t>, Xanthan Gum, &amp; Sucralose</t>
    </r>
  </si>
  <si>
    <t>MCTs, Dig. Enzymes</t>
  </si>
  <si>
    <t>Bioplex 
Pure WPI</t>
  </si>
  <si>
    <t>Whey Protein Isolate, Cocoa, Natural Flavors, Soy Lecithin, Sucralose (15 Mg Per Serving).</t>
  </si>
  <si>
    <r>
      <t xml:space="preserve">Whey Protein Isolate, Cocoa Powder (Dutch Process), Calcium Caseinate Nutrim, Whey Protein Concentrate, Creamer, Sunflower Oil, Buttermilk, Di-Sodium Phosphate, Silicon Dioxide, And Natural Flavor, Chocolate Chips, Sugar, Chocolate Liquor, Cocoa Butter, Soy Lecithin (Added As An Emulsifier), Hydrolyzed Whey Protein Concentrate, Natural And Artificial Flavor, Cellulose Gum, Sodium Chloride, Fructooligosaccharides, </t>
    </r>
    <r>
      <rPr>
        <b/>
        <sz val="8"/>
        <color rgb="FF00B050"/>
        <rFont val="Microsoft PhagsPa"/>
        <family val="2"/>
      </rPr>
      <t>L-Glutamine</t>
    </r>
    <r>
      <rPr>
        <sz val="8"/>
        <color rgb="FF000000"/>
        <rFont val="Microsoft PhagsPa"/>
        <family val="2"/>
      </rPr>
      <t xml:space="preserve">, Carrageenan, Potassium Chloride, Sucralose, Lecithin, Fibersol., Vitamin-Mineral Blend (Ascorbic Acid, DL-Alpha Tocopheryl Acetate, Ferrous Phosphate, Niacinamide, Zinc Oxide, D-Calcium Pantothenate, Thiamin Hydrochloride, Riboflavin, Pyridoxine Hydrochloride, Copper Sulfate, Manganese Sulfate, Vitamin A Palmitate, Folic Acid, Biotin, Potassium Iodide, Chromium Polynicotinate, Phytonadione, Sodium Molybdate, Sodium Selenite, Cholecalciferol, Cyanocobalamin), Dipotassium Phosphate, Magnesium Oxide, </t>
    </r>
    <r>
      <rPr>
        <b/>
        <sz val="8"/>
        <color rgb="FF00B050"/>
        <rFont val="Microsoft PhagsPa"/>
        <family val="2"/>
      </rPr>
      <t>Flaxseed Powder, Lactobacillus Acidophilus, Bifidobacterium Bifidum</t>
    </r>
  </si>
  <si>
    <t>Flaxseed, Glutamine, Probiotics</t>
  </si>
  <si>
    <t>Whey Isolate, Casein, Whey Concentrate, Hydrolyzed Whey</t>
  </si>
  <si>
    <t>iSatori
Eat-Smart</t>
  </si>
  <si>
    <t>Universal Nutrition
Proton 7</t>
  </si>
  <si>
    <t>Whey Concentrate, Milk Concentrate, Casein, Whey Hydrolysate, Whey Isolate, Egg</t>
  </si>
  <si>
    <r>
      <t xml:space="preserve">Proton 7™ Protein Matrix [Ultra Filtered Whey Concentrate (Milk), Milk Protein Concentrate, Calcium Caseinate, Micellar Casein, Whey Protein Hydrolysate, Whey Protein Isolate, Egg Albumin], </t>
    </r>
    <r>
      <rPr>
        <b/>
        <sz val="8"/>
        <color rgb="FF00B050"/>
        <rFont val="Microsoft PhagsPa"/>
        <family val="2"/>
      </rPr>
      <t>Proton 7™ Fiber And Digestive Enzyme Matrix (Polydextrose, Inulin, Bromelain, Papain)</t>
    </r>
    <r>
      <rPr>
        <sz val="8"/>
        <color rgb="FF000000"/>
        <rFont val="Microsoft PhagsPa"/>
        <family val="2"/>
      </rPr>
      <t xml:space="preserve">, Proton 7™ EFA Matrix [Sunflower Powder, </t>
    </r>
    <r>
      <rPr>
        <b/>
        <sz val="8"/>
        <color rgb="FF00B050"/>
        <rFont val="Microsoft PhagsPa"/>
        <family val="2"/>
      </rPr>
      <t>MCT Powder</t>
    </r>
    <r>
      <rPr>
        <sz val="8"/>
        <color rgb="FF000000"/>
        <rFont val="Microsoft PhagsPa"/>
        <family val="2"/>
      </rPr>
      <t>], Maltodextrin, Cocoa, Natural And Artificial Flavors, Corn Syrup Solids, Lecithin (Soy), Sodium Caseinate, Proton 7™ Colloid Blend (Cellulose Gum, Xanthan Gum, Carrageenan), Sodium Chloride, Acesulfame Potassium, Monoglycerides, Dipotassium Phosphate, Tocopherols, Silicon Dioxide, Sucralose.</t>
    </r>
  </si>
  <si>
    <t>Dig. Enzymes, Fiber, MCTs</t>
  </si>
  <si>
    <t>4Ever Fit
Fruit Blast - The Isolate</t>
  </si>
  <si>
    <t>Whey Protein Isolate, Citric Acid, Natural And Artificial Flavors, Sucralose, Acesulfame Potassium, FD&amp;C Yellow #5</t>
  </si>
  <si>
    <t>S.A.N. 100% 
Pure Platinum Whey</t>
  </si>
  <si>
    <t>Ultrafiltered, Low Temperature Processed High Quality Instantized Whey Protein Concentrate (Cow, Containing Mirco Fractions), Cross Flow Microfiltrated Undenatured Whey Protein Isolate (Cow, Includes Beta Lactoglobulin, Alpha Lactoalbumin), Natural And Artificial Flavors, (Maltodextrin, Natural &amp; Artificial Flavors And Extracts, Silicon Dioxide, Mixed Tocopherols), Sucralose</t>
  </si>
  <si>
    <t>MRM 
Veggie Elite</t>
  </si>
  <si>
    <r>
      <t xml:space="preserve">Pea Protein Concentrate, Organic Brown Rice Protein Concentrate, Natural Flavors, Dutch-Process Cocoa, TreLEAFia™ (Stevia Leaf Extract, Trehalose, and Monk Fruit Extract), Gum Blend (Konjac Gum, Guar Gum, and Tara Gum), Salt, and </t>
    </r>
    <r>
      <rPr>
        <b/>
        <sz val="8"/>
        <color rgb="FF00B050"/>
        <rFont val="Microsoft PhagsPa"/>
        <family val="2"/>
      </rPr>
      <t>Digest-All™ VP (a vegan enzyme blend).</t>
    </r>
  </si>
  <si>
    <t>Pea Concentrate, Brown Rice Concentrate</t>
  </si>
  <si>
    <t>SportPharma
Just Whey</t>
  </si>
  <si>
    <t>Just-WHEY Protein Blend [Whey Protein Concentrate (Milk), Whey Protein Isolate], Cocoa, Cellulose Gum, Red Beet Powder, Natural And Artificial Flavors, Sucralose, Acesulfame Potassium.</t>
  </si>
  <si>
    <r>
      <t>TriStage Whey Protein Matrix™ [WPC™(Microfiltrated Whey Protein Concentrate, WPI90™ (CPT™ Whey Protein Isolate), WPI97™ (Hydrolyzed Ultra Filtrated Whey Protein Isolate (12% DH* Low Molecular Weight Whey Peptides)],</t>
    </r>
    <r>
      <rPr>
        <b/>
        <sz val="8"/>
        <color rgb="FF00B050"/>
        <rFont val="Microsoft PhagsPa"/>
        <family val="2"/>
      </rPr>
      <t xml:space="preserve"> OmegaEFA™ Cold-Pressed Flaxseed Oil Powder (OMEGA3 EFA)</t>
    </r>
    <r>
      <rPr>
        <sz val="8"/>
        <color rgb="FF000000"/>
        <rFont val="Microsoft PhagsPa"/>
        <family val="2"/>
      </rPr>
      <t xml:space="preserve">, Borage Oil (Omega 6 EFA), </t>
    </r>
    <r>
      <rPr>
        <b/>
        <sz val="8"/>
        <color rgb="FF00B050"/>
        <rFont val="Microsoft PhagsPa"/>
        <family val="2"/>
      </rPr>
      <t>DIGESTOL™ [Lactase (Lactose Reducing Enzyme), Bromelain (Protein Digesting Enzyme), Protease (Protein Digesting Enzyme)</t>
    </r>
    <r>
      <rPr>
        <sz val="8"/>
        <color rgb="FF000000"/>
        <rFont val="Microsoft PhagsPa"/>
        <family val="2"/>
      </rPr>
      <t xml:space="preserve">, CLARINOL™ </t>
    </r>
    <r>
      <rPr>
        <b/>
        <sz val="8"/>
        <color rgb="FF00B050"/>
        <rFont val="Microsoft PhagsPa"/>
        <family val="2"/>
      </rPr>
      <t>Conjugated Linoleic Acid</t>
    </r>
    <r>
      <rPr>
        <sz val="8"/>
        <color rgb="FF000000"/>
        <rFont val="Microsoft PhagsPa"/>
        <family val="2"/>
      </rPr>
      <t>, Soy Lecithin, Cocoa (Processed With Alkali), Natural And Artificial Flavor, Acesulfame Potassium, And Sucralose.</t>
    </r>
  </si>
  <si>
    <t>Flaxseed, Dig. Enzymes, CLA</t>
  </si>
  <si>
    <t>Whey Concentrate, Hydrolyzed Whey Isolate, Whey Isolate</t>
  </si>
  <si>
    <t>AllMax Nutrition
AllWhey</t>
  </si>
  <si>
    <t>Onnit
Hemp FORCE</t>
  </si>
  <si>
    <t>Hemp Protein (Cannabis Sativa), Hemp Hearts, Cocoa (South American), Maca Root, Vanilla Extract, Stevia Leaf</t>
  </si>
  <si>
    <t>Universal Nutrition
Max Protein</t>
  </si>
  <si>
    <r>
      <t xml:space="preserve">Max Protein™ Blend (Consisting Of Whey Concentrate (Milk), Isolated Casein Peptides, Instantized Egg White Protein, Whey Isolates, Hydrolyzed Whey And Glutamine Peptides), </t>
    </r>
    <r>
      <rPr>
        <b/>
        <sz val="8"/>
        <color rgb="FF00B050"/>
        <rFont val="Microsoft PhagsPa"/>
        <family val="2"/>
      </rPr>
      <t>Creatine Monohydrate</t>
    </r>
    <r>
      <rPr>
        <sz val="8"/>
        <color rgb="FF000000"/>
        <rFont val="Microsoft PhagsPa"/>
        <family val="2"/>
      </rPr>
      <t xml:space="preserve">, Natural And Artificial Flavors, Cocoa Powder, </t>
    </r>
    <r>
      <rPr>
        <b/>
        <sz val="8"/>
        <color rgb="FF00B050"/>
        <rFont val="Microsoft PhagsPa"/>
        <family val="2"/>
      </rPr>
      <t>L-Glutamine</t>
    </r>
    <r>
      <rPr>
        <sz val="8"/>
        <color rgb="FF000000"/>
        <rFont val="Microsoft PhagsPa"/>
        <family val="2"/>
      </rPr>
      <t>, L-Taurine, Lecithin (Soy), Guar Gum, Acesulfame Potassium.</t>
    </r>
  </si>
  <si>
    <t>Creatine, Glutamine</t>
  </si>
  <si>
    <t>Whey Concentrate, Casein, Egg, Whey Isolate, Hydrolyzed Whey</t>
  </si>
  <si>
    <t>Designer Whey 
Sustained Energy</t>
  </si>
  <si>
    <t>Endurance Blend™ (Soy Protein Isolate, Whey Protein Concentrate, Calcium Caseinate, Whey Protein Isolate), Corn Bran, Natural Flavor, Sunflower Oil, Erythritol, Maltodextrin, Buttermilk Powder, Citrus Fiber, Cellulose Gum, Xanthan Gum, Sodium Alginate, Soy Lecithin, Calcium Phosphate, Magnesium Oxide, Sodium Ascorbate, Niacinamide, Ferric Orthophosphate, Zinc Gluconate, Stevia Leaf Extract, Calcium Pantothenate, Vitamin A Palmitate, Pyridoxine Hydrochloride, Manganese Gluconate, Thiamin Mononitrate, Riboflavin, Cholecalciferol, Folic Acid, Biotin, Disodium Phosphate, Potassium Iodide, Chromium Chloride, Phytonadione, Alpha Tocopherol Acetate, Cyanocobalamin, Salt, Mixed Tocopherols.</t>
  </si>
  <si>
    <t>Stevia, Erythritol</t>
  </si>
  <si>
    <r>
      <t xml:space="preserve">Whey Protein Concentrate (Milk) (Microfiltered, Undenatured), 
</t>
    </r>
    <r>
      <rPr>
        <b/>
        <sz val="8"/>
        <color rgb="FF00B050"/>
        <rFont val="Microsoft PhagsPa"/>
        <family val="2"/>
      </rPr>
      <t>Bromelain, Enzyme Powder (Protease, Papain, Lipase)</t>
    </r>
    <r>
      <rPr>
        <sz val="8"/>
        <color rgb="FF000000"/>
        <rFont val="Microsoft PhagsPa"/>
        <family val="2"/>
      </rPr>
      <t>, Stevia Leaf Powder, Natural Chocolate Flavor</t>
    </r>
  </si>
  <si>
    <t>Natural Factors
Whey Factors</t>
  </si>
  <si>
    <r>
      <t xml:space="preserve">Protein Blend (Cold-Processed Undenatured Whey Protein Concentrate, Milk Protein Concentrate [Containing Micellar Casein], Cross-Flow Microfiltered Whey Protein Isolate, And Egg Albumin), </t>
    </r>
    <r>
      <rPr>
        <b/>
        <sz val="8"/>
        <color rgb="FF00B050"/>
        <rFont val="Microsoft PhagsPa"/>
        <family val="2"/>
      </rPr>
      <t>Medium-Chain Triglycerides (MCTs)</t>
    </r>
    <r>
      <rPr>
        <sz val="8"/>
        <color rgb="FF000000"/>
        <rFont val="Microsoft PhagsPa"/>
        <family val="2"/>
      </rPr>
      <t xml:space="preserve">, Natural Flavors, </t>
    </r>
    <r>
      <rPr>
        <b/>
        <sz val="8"/>
        <color rgb="FF00B050"/>
        <rFont val="Microsoft PhagsPa"/>
        <family val="2"/>
      </rPr>
      <t>Digestive Enzyme Blend (Protease 1, Protease 11, Amylase, Lipase, And Lactase),</t>
    </r>
    <r>
      <rPr>
        <sz val="8"/>
        <color rgb="FF000000"/>
        <rFont val="Microsoft PhagsPa"/>
        <family val="2"/>
      </rPr>
      <t xml:space="preserve"> Sucralose.</t>
    </r>
  </si>
  <si>
    <t>Whey Concentrate, Milk Concentrate, Casein, Whey Isolate, Egg</t>
  </si>
  <si>
    <t>2 (2)</t>
  </si>
  <si>
    <t>Core Nutritionals
Core PRO</t>
  </si>
  <si>
    <r>
      <t xml:space="preserve">Protein Matrix (Milk Protein Concentrate, Whey Protein Concentrate, Calcium Caseinate), Maltodextrin, Banana Fruit Pieces, Xanthan Gum, Natural Banana Flavor, Dextrose, Potassium Chloride, Natural And Artificial Vanilla Flavoring, Acesulfame-K, </t>
    </r>
    <r>
      <rPr>
        <b/>
        <sz val="8"/>
        <color rgb="FF00B050"/>
        <rFont val="Microsoft PhagsPa"/>
        <family val="2"/>
      </rPr>
      <t>Aminogen</t>
    </r>
    <r>
      <rPr>
        <sz val="8"/>
        <color rgb="FF000000"/>
        <rFont val="Microsoft PhagsPa"/>
        <family val="2"/>
      </rPr>
      <t>, Sucralose.</t>
    </r>
  </si>
  <si>
    <t>Milk Concentrate, Casein, Whey Concentrate</t>
  </si>
  <si>
    <t>Infinite Labs
Whey Delite</t>
  </si>
  <si>
    <t>Whey Protein Isolate, Cocoa Powder, Natural &amp; Artificial Flavors, Cellulose Gum, Xanthan Gum, Carrageenan, Sucralose, Acesulfame Potassium.</t>
  </si>
  <si>
    <t>ISS Research
Oh Yeah! Isolate Power</t>
  </si>
  <si>
    <t>Whey Protein Concentrate, (Containing Approximately 16% Alpha-Lactalbumin, 55% Beta-Lactoglobulin, 17% Glycomacropeptides, 7% Immunoglobulin, 5% Serum Albumins, Soy Lecithin, Lactoferrin), Maltodextrin (From Highly-Branched, Low-Glycemic Waxy Maize), Lowfat Cocoa Powder, Crystalline Fructose, Natural And Artificial Flavoring, Salt, Xanthan Gum, Acesulfame Potassium</t>
  </si>
  <si>
    <t>Ace-K, Crystalline Fructose</t>
  </si>
  <si>
    <t>Champion Performance
Pure Whey Fusion</t>
  </si>
  <si>
    <t>1.5 (0)</t>
  </si>
  <si>
    <t>Pea Isoate, Brown Rice Protein, Hemp Concentrate, Cranberry Protein, Chia Seed Protein</t>
  </si>
  <si>
    <r>
      <t xml:space="preserve">Yellow Pea Protein Isolate, Sprouted Brown Rice Protein Concentrate, Organic Hemp Seed Protein Concentrate, Cranberry Protein, Chia Seed Protein, </t>
    </r>
    <r>
      <rPr>
        <b/>
        <sz val="8"/>
        <color rgb="FF00B050"/>
        <rFont val="Microsoft PhagsPa"/>
        <family val="2"/>
      </rPr>
      <t>Flaxseed Oil,
Sea Vegetables, (Kelp, Dulse, Spirulina)</t>
    </r>
    <r>
      <rPr>
        <sz val="8"/>
        <color rgb="FF000000"/>
        <rFont val="Microsoft PhagsPa"/>
        <family val="2"/>
      </rPr>
      <t xml:space="preserve">, Downey Birch Leaf, Dandelion Root, Alpha-Lipoic Acid
Banaba Leaf Extract, Corn Silk Stigma, </t>
    </r>
    <r>
      <rPr>
        <b/>
        <sz val="8"/>
        <color rgb="FF00B050"/>
        <rFont val="Microsoft PhagsPa"/>
        <family val="2"/>
      </rPr>
      <t>Vegan Enzyme Blend
(Protease I, Protease II, Lipase, Amylase, Cellulase, Bromelain)</t>
    </r>
    <r>
      <rPr>
        <sz val="8"/>
        <rFont val="Microsoft PhagsPa"/>
        <family val="2"/>
      </rPr>
      <t>, Natural Vanilla Flavor, Guar Gum And Stevia Leaf Extract.</t>
    </r>
  </si>
  <si>
    <t>Proventive Nutritional
Harmonized Vegan Protein</t>
  </si>
  <si>
    <r>
      <t xml:space="preserve">Sustained Release Whey Protein Complex (Ultrafiltered, Low Temperature Processed Whey Protein Concentrate, Crossflow Microfiltered Whey Protein Isolate, Instantized Calcium Caseinate, </t>
    </r>
    <r>
      <rPr>
        <b/>
        <sz val="8"/>
        <color rgb="FF00B050"/>
        <rFont val="Microsoft PhagsPa"/>
        <family val="2"/>
      </rPr>
      <t>L-Glutamine And NitroZyme™- A Proteolytic Enzyme Preparation</t>
    </r>
    <r>
      <rPr>
        <sz val="8"/>
        <color rgb="FF000000"/>
        <rFont val="Microsoft PhagsPa"/>
        <family val="2"/>
      </rPr>
      <t xml:space="preserve"> Containing Bioactive Peptidases Derived From A Plant Source), Cocoa, Natural And Artificial Flavors, Lecithin, Xanthan, Sodium Chloride, &amp; Sucralose.</t>
    </r>
  </si>
  <si>
    <t>Gluamine, Dig, Enzymes</t>
  </si>
  <si>
    <t>2.5 (.75)</t>
  </si>
  <si>
    <t>MRM
Low Carb Protein</t>
  </si>
  <si>
    <t>Whey Concentrate, Whey Isolate, Casein</t>
  </si>
  <si>
    <t>AllMax Nutrition
ISOFLEX Chiller</t>
  </si>
  <si>
    <r>
      <t xml:space="preserve">Whey Protein Isolate Complex [ISOFLEX® Protein Blend (100% Instantized Ultra-Pure, Cross-Flow Microfiltered WPI90 90% Whey Protein Isolate, Hydrolyzed WPI97 97% Whey Protein Isolate, Alpha-Lactalbumin-Rich Whey Peptides), NOS-COMPLEX™ (L-Arginine, Taurine, Folic Acid), </t>
    </r>
    <r>
      <rPr>
        <b/>
        <sz val="8"/>
        <color rgb="FF00B050"/>
        <rFont val="Microsoft PhagsPa"/>
        <family val="2"/>
      </rPr>
      <t>GLUTAMINE COMPLEX (L-Glutamine)</t>
    </r>
    <r>
      <rPr>
        <sz val="8"/>
        <color rgb="FF000000"/>
        <rFont val="Microsoft PhagsPa"/>
        <family val="2"/>
      </rPr>
      <t>, IS COMPLEX (Alpha Lipoic Acid, D-Pinitol, 4-Hydroxyisoleucine)]. Citric Acid, Malic Acid, Natural &amp; Artificial Flavors, Lecithin, Anti-Foam, Sucralose, Acesulfame Potassium, FD&amp;C Yellow #6.</t>
    </r>
  </si>
  <si>
    <t>Ryno Power
Protein</t>
  </si>
  <si>
    <t>Whey Isolate, Whey Concentrate, Whey Peptides, Milk Isolate, Casein, Egg</t>
  </si>
  <si>
    <r>
      <t>SportPro© (Proprietary protein blend of micro-fi ltered and ion-exchange whey protein isolate and concentrate, Whey Peptides, Milk Protein Isolate, Micellar Casein, Calcium Caseinate, egg white protein isolate),</t>
    </r>
    <r>
      <rPr>
        <b/>
        <sz val="8"/>
        <color rgb="FF00B050"/>
        <rFont val="Microsoft PhagsPa"/>
        <family val="2"/>
      </rPr>
      <t xml:space="preserve"> L-Glutamine</t>
    </r>
    <r>
      <rPr>
        <sz val="8"/>
        <color rgb="FF000000"/>
        <rFont val="Microsoft PhagsPa"/>
        <family val="2"/>
      </rPr>
      <t xml:space="preserve">, Ornithine Alpha-Ketoglutarate, </t>
    </r>
    <r>
      <rPr>
        <b/>
        <sz val="8"/>
        <color rgb="FF00B050"/>
        <rFont val="Microsoft PhagsPa"/>
        <family val="2"/>
      </rPr>
      <t>L-Leucine, L-Valine, L-Isoleucine</t>
    </r>
    <r>
      <rPr>
        <sz val="8"/>
        <color rgb="FF000000"/>
        <rFont val="Microsoft PhagsPa"/>
        <family val="2"/>
      </rPr>
      <t>, Arginine Keto-Isocaproate, Taurine, L-Histidine, Octacosanol, Coenzyme Q-10, D-Ribose, Quercetin, Curcumin, Lowfat cocoa powder, Cocoa Extract, Stevia, Inositol, Choline Bitartrate, Vanadyl Sulfate, PhosphatidylSerine, Folic Acid, Sodium Lactate, Potassium Succinate, Vitamin-mineral blend, Natural And Artificial Flavoring</t>
    </r>
  </si>
  <si>
    <t>All Natural, Glutamine, BCAA's</t>
  </si>
  <si>
    <t>Proprietary Bioactive Protein Matrix (Whey Protein Concentrate, Taurine, Glycine, Whey Protein Isolate), Cocoa Powder (Processed With Alkali), Natural And Artificial Flavors, Cellulose Gum, Xanthan Gum, Carrageenan, Potassium Phosphate, Tri-Sodium Phosphate, Acesulfame Potassium, Sodium Chloride, And Sucralean® Brand Sucralose.</t>
  </si>
  <si>
    <t>VPX
Syngex</t>
  </si>
  <si>
    <t>Protein Blend (Whey Protein Concentrate, Whey Protein Isolate, Micellar Casein), Glycine, Cocoa Processed With Alkali, Taurine, Natural And Artificial Flavors, Nutritional Creamer (Sunflower Oil, Corn Syrup Solids, Sodium Caseinate, Mono &amp; Diglycerides, Dipotassium Phosphate, Tricalcium Phosphate, And Tocopherols), Xanthan Gum, Cinnamon, Silicon Dioxide, Sucralose, Salt.</t>
  </si>
  <si>
    <t>New Whey Nutrition
Multi Pro Whey</t>
  </si>
  <si>
    <t>Hyper-Pure Whey Protein Isolate (90% Purity), Natural And Artificial Flavors, Gum Blend (Cellulose Gum, Xanthan Gum, Carrageenan), Soy Lecithin, Sucralose, Acesulfame-Potassium.</t>
  </si>
  <si>
    <t>Six Star Pro Nutrition
Prof. Strength Whey Isolate</t>
  </si>
  <si>
    <t>NOW Foods
Whey Protein Isolate</t>
  </si>
  <si>
    <t>Protein Blend (Ultrafiltered Whey Protein Concentrate [which contains
Beta-lactoglobulin, Alpha-lactalbumin and Glycomacropeptides], Microfiltered Whey Protein
Isolate), Maltodextrin, Cocoa (processed with alkali), Natural and Artificial Flavors, Soy
Lecithin, Cellulose Gum, Salt, Xanthan Gum, Dicalcium Phosphate, Calcium Carbonate,
Acesulfame Potassium, Sucralose.</t>
  </si>
  <si>
    <t>Pure Protein 
Whey Protein Powder</t>
  </si>
  <si>
    <t>Lifetime Life's 
Basics Plant Protein</t>
  </si>
  <si>
    <t>Xylitol, Fructose, Stevia</t>
  </si>
  <si>
    <t>Pea Isolate, Hemp, Rice Concentrate, Chia</t>
  </si>
  <si>
    <r>
      <t xml:space="preserve">Life's Basics® Proprietary Protein Blend (yellow pea protein isolate, hemp seed, rice protein concentrate, </t>
    </r>
    <r>
      <rPr>
        <b/>
        <sz val="8"/>
        <color rgb="FF00B050"/>
        <rFont val="Microsoft PhagsPa"/>
        <family val="2"/>
      </rPr>
      <t>chia seed</t>
    </r>
    <r>
      <rPr>
        <sz val="8"/>
        <color rgb="FF000000"/>
        <rFont val="Microsoft PhagsPa"/>
        <family val="2"/>
      </rPr>
      <t>), fructose, natural vanilla flavor, xylitol, steviol glycosides and sea salt.
Phenylketonurics: Contains Phenylalanine (an Amino Acid).</t>
    </r>
  </si>
  <si>
    <t>Nature's Bounty Optimal Solutions Complete Protein</t>
  </si>
  <si>
    <t>Soy Isolate, Whey Concentrate</t>
  </si>
  <si>
    <t>Al Natural, Fiber, Probiotics, Dig. Enzymes</t>
  </si>
  <si>
    <t>Jarrow Formulas
Whey Protein</t>
  </si>
  <si>
    <t>1 (1)</t>
  </si>
  <si>
    <t>Fructose, Lo Han Guo</t>
  </si>
  <si>
    <r>
      <t xml:space="preserve">100% Ultrafiltered Whey Protein From Milk (Comprising Major Isolate Fractions: 51% Beta Lactoglobulin, 20% Alpha-Lactalbumin, 10% Immunoglobulin, 10% Albumin And 7% Minor Fractions, Betamicroglobulin, Lactoferrin And Relaxin), Fructose, Chocolate, Cocoa, Lo Han Guo [Momordica Grosvenorii], Vanilla Flavor, </t>
    </r>
    <r>
      <rPr>
        <b/>
        <sz val="8"/>
        <color rgb="FF00B050"/>
        <rFont val="Microsoft PhagsPa"/>
        <family val="2"/>
      </rPr>
      <t>Fibersol-2®</t>
    </r>
    <r>
      <rPr>
        <sz val="8"/>
        <color rgb="FF000000"/>
        <rFont val="Microsoft PhagsPa"/>
        <family val="2"/>
      </rPr>
      <t>, Guar Gum And Lecithin (From Soy)., Lecithin</t>
    </r>
  </si>
  <si>
    <t>All Natural, Fiber</t>
  </si>
  <si>
    <t>Filtered Whey</t>
  </si>
  <si>
    <t>Pure Protein 
Natural Whey Protein</t>
  </si>
  <si>
    <t>Fiber, BCAA's</t>
  </si>
  <si>
    <r>
      <t xml:space="preserve">Proprietary Protein Blend (Whey Protein Blend (Whey Protein
Concentrate, Whey Protein Isolate), </t>
    </r>
    <r>
      <rPr>
        <b/>
        <sz val="8"/>
        <color rgb="FF00B050"/>
        <rFont val="Microsoft PhagsPa"/>
        <family val="2"/>
      </rPr>
      <t>BCAA Blend (L-Leucine, L-Isoleucine, L-Valine))</t>
    </r>
    <r>
      <rPr>
        <sz val="8"/>
        <color rgb="FF000000"/>
        <rFont val="Microsoft PhagsPa"/>
        <family val="2"/>
      </rPr>
      <t xml:space="preserve">, Buttermilk Powder, </t>
    </r>
    <r>
      <rPr>
        <b/>
        <sz val="8"/>
        <color rgb="FF00B050"/>
        <rFont val="Microsoft PhagsPa"/>
        <family val="2"/>
      </rPr>
      <t>Oat Fiber</t>
    </r>
    <r>
      <rPr>
        <sz val="8"/>
        <color rgb="FF000000"/>
        <rFont val="Microsoft PhagsPa"/>
        <family val="2"/>
      </rPr>
      <t>, Inulin, Cocoa Powder (processed
with alkali), Fructose, Xanthan Gum, Soy Lecithin, Natural Flavor, Stevia
Extract (Stevia rebaudiana) (leaf).</t>
    </r>
  </si>
  <si>
    <t>Whey Concentrate, Whey Isolate, Egg, Casein, Milk Concentrate</t>
  </si>
  <si>
    <r>
      <t xml:space="preserve">Protein Matrix Comprised Of (Ultrafiltered Whey Protein Concentrate [Milk &amp; Soy], Micellar Casein [Milk &amp; Soy], Whey Protein Isolate [Milk &amp; Soy], Egg Albumin [Egg], Calcium Caseinate [Milk], Milk Protein Concentrate [Milk]), Canola Oil [Milk &amp; Soy], Corn Syrup Solids, </t>
    </r>
    <r>
      <rPr>
        <b/>
        <sz val="8"/>
        <color rgb="FF00B050"/>
        <rFont val="Microsoft PhagsPa"/>
        <family val="2"/>
      </rPr>
      <t>Glutamine Peptides</t>
    </r>
    <r>
      <rPr>
        <sz val="8"/>
        <color rgb="FF000000"/>
        <rFont val="Microsoft PhagsPa"/>
        <family val="2"/>
      </rPr>
      <t xml:space="preserve"> [Wheat], Natural And Artificial Flavors, Maltodextrin, Cinnamon, Vegetable Gum, Xanthan Gum, Carrageenan, </t>
    </r>
    <r>
      <rPr>
        <b/>
        <sz val="8"/>
        <color rgb="FF00B050"/>
        <rFont val="Microsoft PhagsPa"/>
        <family val="2"/>
      </rPr>
      <t>Medium Chain Triglycerides</t>
    </r>
    <r>
      <rPr>
        <sz val="8"/>
        <color rgb="FF000000"/>
        <rFont val="Microsoft PhagsPa"/>
        <family val="2"/>
      </rPr>
      <t xml:space="preserve">, Sucralose, </t>
    </r>
    <r>
      <rPr>
        <b/>
        <sz val="8"/>
        <color rgb="FF00B050"/>
        <rFont val="Microsoft PhagsPa"/>
        <family val="2"/>
      </rPr>
      <t>Papain, Bromelain</t>
    </r>
  </si>
  <si>
    <t>Gutamine, MCTs, Dig. Enzymes</t>
  </si>
  <si>
    <t>Whey Protein Isolate, Stevia Extract, Organic Evaporated Cane Juice, Cocoa Powder, Soy Lecithin, Xanthan Gum, Maltodextrin, Natural Vanilla Flavor</t>
  </si>
  <si>
    <t>Evaporated Cane Juice, Stevia</t>
  </si>
  <si>
    <t>Biochem 100%
Whey Protein</t>
  </si>
  <si>
    <t>S.A.N.
rawfusion</t>
  </si>
  <si>
    <t>Protein Blend (Pea Protein Isolate, Rice Protein Isolate, Artichoke Protein Powder), Fructose, Natural Chocolate Flavor, Natural Peanut Flavor (Roasted Peanut,, Dextrose), Cocoa Powder, Guar Gum, Stevia, Glycine, Silica.</t>
  </si>
  <si>
    <t>Pea Isolate, Rice Isolate, Artichoke Protein</t>
  </si>
  <si>
    <t>Fructose, Dextrose, Stevia</t>
  </si>
  <si>
    <t>7 (0)</t>
  </si>
  <si>
    <t>Vega
ONE</t>
  </si>
  <si>
    <t>Pea Proten, SaviSeed, Hemp Protein, Brown Rice Protein</t>
  </si>
  <si>
    <t>4 (2.6)</t>
  </si>
  <si>
    <r>
      <t xml:space="preserve">Pea Protein Isolate, Artichoke Protein,
Organic Sprouted Amaranth Powder
And Organic Sprouted Quinoa Powder)
Providing 4,500 Mg BCAAs (L-Isoleucine, L-Leucine And L-Valine) And 3,350 Mg </t>
    </r>
    <r>
      <rPr>
        <sz val="8"/>
        <rFont val="Microsoft PhagsPa"/>
        <family val="2"/>
      </rPr>
      <t>L-Glutamine,</t>
    </r>
    <r>
      <rPr>
        <b/>
        <sz val="8"/>
        <color rgb="FF00B050"/>
        <rFont val="Microsoft PhagsPa"/>
        <family val="2"/>
      </rPr>
      <t xml:space="preserve"> Bromelain And Alpha Galactosidase
With Other Naturally Occuring Enzymes</t>
    </r>
    <r>
      <rPr>
        <sz val="8"/>
        <color rgb="FF000000"/>
        <rFont val="Microsoft PhagsPa"/>
        <family val="2"/>
      </rPr>
      <t>. Fructose, Cocoa, Natural Chocolate Flavor, Stevia, Glycine, And Silica.</t>
    </r>
  </si>
  <si>
    <t>All Natural, Flaxseed, Spirulina, Dig. Enzymes</t>
  </si>
  <si>
    <t>All Natural, Chia Seed</t>
  </si>
  <si>
    <r>
      <t xml:space="preserve">Complete Protein Blend 17,155mg †
Pea Protein, SaviSeed™ (Sacha Inchi) Protein, Hemp Seed Protein, Sprouted Whole Grain Brown Rice Protein
</t>
    </r>
    <r>
      <rPr>
        <b/>
        <sz val="8"/>
        <color rgb="FF00B050"/>
        <rFont val="Microsoft PhagsPa"/>
        <family val="2"/>
      </rPr>
      <t>Omega 3 EFA Blend 6,821mg †
Flax Seed, Chia Seed</t>
    </r>
    <r>
      <rPr>
        <sz val="8"/>
        <color rgb="FF000000"/>
        <rFont val="Microsoft PhagsPa"/>
        <family val="2"/>
      </rPr>
      <t xml:space="preserve">
</t>
    </r>
    <r>
      <rPr>
        <b/>
        <sz val="8"/>
        <color rgb="FF00B050"/>
        <rFont val="Microsoft PhagsPa"/>
        <family val="2"/>
      </rPr>
      <t>Green Blend 1,500mg †
Chlorella (Cracked Cell, High CGF), Alfalfa (Grass), Spinach (Leaf), Broccoli (Floret), Kale (Leaf)
Antioxidant Blend (ORAC 1000) 200mg †
Grape Seed Extract, Maqui Berry, Goji Fruit, Acai Berry, Pomegranate Seed, Mangosteen Fruit
Probiotic Blend 1 BillionCFU †
Lactobacillus Acidophilus La-14, Bifidobacterium Bifidum Bb-02
Digestive Enzyme Blend 300mg †
Protease (Plant And Bacterial), Aminopeptidase, HemiSEB (Amylase, Pectinase, Phytase, Hemicellulase)
Organic Gelatinized Maca Root 1,000mg †</t>
    </r>
    <r>
      <rPr>
        <sz val="8"/>
        <color rgb="FF000000"/>
        <rFont val="Microsoft PhagsPa"/>
        <family val="2"/>
      </rPr>
      <t xml:space="preserve">
</t>
    </r>
    <r>
      <rPr>
        <b/>
        <sz val="8"/>
        <color rgb="FF00B050"/>
        <rFont val="Microsoft PhagsPa"/>
        <family val="2"/>
      </rPr>
      <t>Inulin,</t>
    </r>
    <r>
      <rPr>
        <sz val="8"/>
        <color rgb="FF000000"/>
        <rFont val="Microsoft PhagsPa"/>
        <family val="2"/>
      </rPr>
      <t xml:space="preserve"> Natural Dutch Cocoa Powder, Natural Chocolate, Cocoa Flavors, Xanthan Gum, Stevia Leaf Extract.</t>
    </r>
  </si>
  <si>
    <t>All Natural, Flaxseed, Chia Seed, Greens Blend, Dig. Enzymes, Probiotics, Fiber</t>
  </si>
  <si>
    <r>
      <t xml:space="preserve">Pea Protein, Cocoa Powder, Fructose, Non-Dairy Creamer, Rice Protein, Vitamin And Mineral Blend(Calcium Carbonate, Dicalcium Phosphate, Magnesium Oxide, Potassium Chloride, Vitamin E, Ascorbic Acid, Molybdenum Trituration, Niacinamide, Zinc Oxide, Chromium Chloride Trituration, D-Calcium Pantothenate, Sodium Metasilicate, Manganese Sulfate, Lycopene, Vitamin A, Vanadium Trituration, Cholecalciferol, Folic Acid, Pyridoxine HCL, Beta Carotene, Cyanocobalamin Trituration, Biotin, Boron Chelate, Copper Oxide, Nickel Trituration, Riboflavin, Sodium Selenate, Thiamin Mononitrate, Vitamin K, Potassium Iodide), Xanthan Gum, Natural And Artificial Flavors, </t>
    </r>
    <r>
      <rPr>
        <b/>
        <sz val="8"/>
        <color rgb="FF00B050"/>
        <rFont val="Microsoft PhagsPa"/>
        <family val="2"/>
      </rPr>
      <t>Laucine</t>
    </r>
    <r>
      <rPr>
        <sz val="8"/>
        <color rgb="FF000000"/>
        <rFont val="Microsoft PhagsPa"/>
        <family val="2"/>
      </rPr>
      <t xml:space="preserve">, Taurine, Salt, </t>
    </r>
    <r>
      <rPr>
        <b/>
        <sz val="8"/>
        <color rgb="FF00B050"/>
        <rFont val="Microsoft PhagsPa"/>
        <family val="2"/>
      </rPr>
      <t>Valine, Isoleucine,</t>
    </r>
    <r>
      <rPr>
        <sz val="8"/>
        <color rgb="FF000000"/>
        <rFont val="Microsoft PhagsPa"/>
        <family val="2"/>
      </rPr>
      <t xml:space="preserve"> Acesulfame Potassium, Sucralose</t>
    </r>
  </si>
  <si>
    <t>Ace-K, Sucralose, Fructose</t>
  </si>
  <si>
    <t>Pea Protein, Rice Protein</t>
  </si>
  <si>
    <t>AI Sports Nutrition
NO WHEY</t>
  </si>
  <si>
    <r>
      <t xml:space="preserve">Yellow Pea Protein, Alfalfa Protein, Evaporated Cane Juice (Certified Organic), Rice Protein (Certified Organic), Cocoa Powder (Certified Organic), </t>
    </r>
    <r>
      <rPr>
        <b/>
        <sz val="8"/>
        <color rgb="FF00B050"/>
        <rFont val="Microsoft PhagsPa"/>
        <family val="2"/>
      </rPr>
      <t>Spirulina Powder</t>
    </r>
    <r>
      <rPr>
        <sz val="8"/>
        <color rgb="FF000000"/>
        <rFont val="Microsoft PhagsPa"/>
        <family val="2"/>
      </rPr>
      <t xml:space="preserve"> (Certified Organic), Natural Luo Han Guo Sweetener, L-Lysine, L-Threonine, L-Valine, Natural Chocolate Flavor, Protease, From Aspergillus Niger 75, Protease, From Aspergillus Oryzae 75 SAPU, Alpha-Galactosidase </t>
    </r>
  </si>
  <si>
    <t>Evaporated Cane Juice, Luo Han Guo</t>
  </si>
  <si>
    <t>All Natural, Spirulina</t>
  </si>
  <si>
    <t>Vibrant Health
PureGreen Protein</t>
  </si>
  <si>
    <t>1.6 (.5)</t>
  </si>
  <si>
    <t>Pea Protein, Alfalfa Protein, Rice Protein</t>
  </si>
  <si>
    <t>Whey Protein Isolate, Fructose, Mango Powder, Natural Flavor, Citric Acid, Stevia, Soy Lecithin, Gardenia Extract(For Color)</t>
  </si>
  <si>
    <t>Biochem 100% 
Berries &amp; Whey</t>
  </si>
  <si>
    <t>Whey Protein Isolate 22g **
Proprietary Berry Blend Providing: 2,100mg Organic Raspberry, Strawberry, Organic Blackberry, Organic Goji Berry, Organic Acai Berry, Organic Blueberry, Stevia Extract (Stevia Rebaudiana) (Leaf) (Standardized At 90% Steviosides Equal To 45 Mg), Xylitol, Organic Evaporated Cane Juice Powder, Natural Raspberry Flavor, Natural French Vanilla Flavor, Natural Strawberry Flavor, Xanthan Gum, Citric Acid.</t>
  </si>
  <si>
    <t>Evaporated Cane Juice, Stevia, Xylitol</t>
  </si>
  <si>
    <t>All Natural, Greens Blend</t>
  </si>
  <si>
    <t>Pro-V™ (Unique Blend Of Micro Ultrafiltered Whey Protein Concentrate, Agglomerated Egg Albumin, Calcium Caseinate, Micro Ultrafiltered Whey Protein Isolate, Ion Exchange Whey Protein Isolate), Natural And Artificial Flavors, Xanthan Gum, Cellulose Gum, Acesulfame Potassium, Sucralose</t>
  </si>
  <si>
    <t>Labrada
Pro V60</t>
  </si>
  <si>
    <t>Whey Concentrate, Egg, Casein, Whey Isolate</t>
  </si>
  <si>
    <t>Proteein Blend (Whey Protein Concentrate, Milk Protein Isolate, Hydrolyzed Whey Protein Concentrate, Hydrolyzed Whey Protein Isolate, Hydrolyzed Whey Isolate, Micellar Casein, Egg Albumen), Natural And Artificial Flavors, Cocoa (Processed With Alkali), Creamer, (Sunflower Oil, Corn Syrup Solids, Sodium Caseinate, Mono And And Diglycerides, Dipotassium Phosphate, Tricalcium Phosphate, Lecithin, Tocopherols), Lecithin, Salt, Gum Blend, (Cellulose Gum, Xanthan Gum, Carrageenan), Sucralose, Acesulfame Potassium.</t>
  </si>
  <si>
    <t>ABB
Pure Pro</t>
  </si>
  <si>
    <t>Whey Concentrate, Milk Isolate, Hydrolyzed Whey Concentrate, Hydrolyzed Whey Isolate, Casein, Egg</t>
  </si>
  <si>
    <t>4 Dimension Nutrition
Isolate Matrix</t>
  </si>
  <si>
    <t>Whey Isolate, Milk Isolate, Hydrolyzed Whey Isolate</t>
  </si>
  <si>
    <r>
      <t xml:space="preserve">Isolate Matrix (Whey Protein Isolate, Milk Protein Isolate, Hydrolyzed Whey Protein Isolate 97, Valine, </t>
    </r>
    <r>
      <rPr>
        <b/>
        <sz val="8"/>
        <color rgb="FF00B050"/>
        <rFont val="Microsoft PhagsPa"/>
        <family val="2"/>
      </rPr>
      <t>L-Glutamine, L-Leucine, L-Isoleucine, L-Valine</t>
    </r>
    <r>
      <rPr>
        <sz val="8"/>
        <color rgb="FF000000"/>
        <rFont val="Microsoft PhagsPa"/>
        <family val="2"/>
      </rPr>
      <t xml:space="preserve">), Cocoa Powder, </t>
    </r>
    <r>
      <rPr>
        <b/>
        <sz val="8"/>
        <color rgb="FF00B050"/>
        <rFont val="Microsoft PhagsPa"/>
        <family val="2"/>
      </rPr>
      <t>Creatine Monohydrate</t>
    </r>
    <r>
      <rPr>
        <sz val="8"/>
        <color rgb="FF000000"/>
        <rFont val="Microsoft PhagsPa"/>
        <family val="2"/>
      </rPr>
      <t>, Natural And Artificial Flavor, Suspension Matrix (Cellulose Gum, Xanthan Gum, Carrageenan, Acesulfame Potassium, Sucralose</t>
    </r>
  </si>
  <si>
    <t>BCAA's, Creatine</t>
  </si>
  <si>
    <t>Whey Protein Isolate, Whey Protein Concentrate, Whey Peptides, Dextrose, Natural And Artificial Flavors, Xanthan Gum, And Sucralose.</t>
  </si>
  <si>
    <t>Sportronic Health
Research TriPro3</t>
  </si>
  <si>
    <t>Dextrose, Sucralose</t>
  </si>
  <si>
    <t>Whey Isolate, Whey Concentrate. Whey Peptides</t>
  </si>
  <si>
    <t>Whey Protein Blend (Whey Protein Concentrate, Whey Protein Isolate), Glycine, Cocoa processed with alkali, Taurine, Natural And Artificial Flavor, Xanthan Gum, Sucralose.</t>
  </si>
  <si>
    <t>Infinite Labs
Infinite Pro 100% Whey</t>
  </si>
  <si>
    <t xml:space="preserve">100% Whole Egg, Grade A Milk Protein Isolate, Sodium Caseinate, 100% Natural Beef Protein, Natural And Artificial Flavors, Sunflower Oil, Xanthan Gum, Mono- And Diglycerides, Potassium Phosphate, Sodium Silicoaluminate, Silicon Dioxide, Soy Lecithin, Acesulfame Potassium, Sucralose, </t>
  </si>
  <si>
    <t>Egg, Milk Isolate, Casein, Beef Protein</t>
  </si>
  <si>
    <t>11 (3)</t>
  </si>
  <si>
    <t>Beverly International
PROVOSYN</t>
  </si>
  <si>
    <t>Hydrolyzed Whey, Naturally Sweet ™ (Blend Of Erythritol, Maltitol, Maltodextrin, Xylitol, Tagatose, And Sucralose), Natural And Artificial Flavor.</t>
  </si>
  <si>
    <t>BADDASS Nutrition
Surge</t>
  </si>
  <si>
    <t>Hydrolyzed Whey</t>
  </si>
  <si>
    <t>Erythritol, Maltitol, Xylitol, Sucralose</t>
  </si>
  <si>
    <t>4Ever Fit
Fruit Blast - The Natural</t>
  </si>
  <si>
    <t>Hemp Protein</t>
  </si>
  <si>
    <t>MRM 
Veggie Protein</t>
  </si>
  <si>
    <t>êê</t>
  </si>
  <si>
    <r>
      <t xml:space="preserve">Pro-Veggie Blend (Pea Protein Isolate, Hemp Protein Powder, Organic Rice Protein Concentrate, </t>
    </r>
    <r>
      <rPr>
        <b/>
        <sz val="8"/>
        <color rgb="FF00B050"/>
        <rFont val="Microsoft PhagsPa"/>
        <family val="2"/>
      </rPr>
      <t>Flax Seed Powder, Chia Seed Powder &amp; Enzymes [Alpha Galactosidase, Protease 6.0, Protease 4.5, Peptidase &amp; Bromelain])</t>
    </r>
    <r>
      <rPr>
        <sz val="8"/>
        <color rgb="FF000000"/>
        <rFont val="Microsoft PhagsPa"/>
        <family val="2"/>
      </rPr>
      <t xml:space="preserve">, Natural Vanilla Flavor, Xylitol, Stevia, </t>
    </r>
    <r>
      <rPr>
        <b/>
        <sz val="8"/>
        <color rgb="FF00B050"/>
        <rFont val="Microsoft PhagsPa"/>
        <family val="2"/>
      </rPr>
      <t>Grape Skin Extract, Blueberry Extract, Raspberry Powder, Cranberry Powder, Prune Powder, Cherry Powder, Bilberry Extract, Strawberry Powder, Broccoli Cruciferous Extract, Spinach Powder, Tomato Powder, Carrot Powder, Onion Powde</t>
    </r>
    <r>
      <rPr>
        <sz val="8"/>
        <color rgb="FF000000"/>
        <rFont val="Microsoft PhagsPa"/>
        <family val="2"/>
      </rPr>
      <t>r. Salt</t>
    </r>
  </si>
  <si>
    <t>NutraFusion Nutritionals NitroFusion</t>
  </si>
  <si>
    <t>êêê</t>
  </si>
  <si>
    <t>Cost/LB</t>
  </si>
  <si>
    <t>Cost/Serving</t>
  </si>
  <si>
    <r>
      <t>êêêêê</t>
    </r>
    <r>
      <rPr>
        <sz val="8"/>
        <color theme="1"/>
        <rFont val="Wingdings 2"/>
        <family val="1"/>
        <charset val="2"/>
      </rPr>
      <t xml:space="preserve"> </t>
    </r>
    <r>
      <rPr>
        <sz val="10"/>
        <color theme="1"/>
        <rFont val="Microsoft PhagsPa"/>
        <family val="2"/>
      </rPr>
      <t xml:space="preserve">— </t>
    </r>
    <r>
      <rPr>
        <i/>
        <sz val="10"/>
        <color theme="1"/>
        <rFont val="Microsoft PhagsPa"/>
        <family val="2"/>
      </rPr>
      <t>Lean It UP's Recommended Picks</t>
    </r>
  </si>
  <si>
    <t>Twinlab 100% 
Whey Fuel</t>
  </si>
  <si>
    <t>Body Fortress
Super Advanced Whey</t>
  </si>
  <si>
    <t>Universal Nutrition 
Ultra Whey Pro</t>
  </si>
  <si>
    <t>Ultimate Nutrition 
Prostar 100% Whey</t>
  </si>
  <si>
    <t>Al Natural, Dig. Enzymes</t>
  </si>
  <si>
    <r>
      <t xml:space="preserve">Proprietary Protein Blend (Soy Protein Isolate, Whey Protein
Concentrate), Cocoa (processed with alkali), </t>
    </r>
    <r>
      <rPr>
        <b/>
        <sz val="8"/>
        <color rgb="FF00B050"/>
        <rFont val="Microsoft PhagsPa"/>
        <family val="2"/>
      </rPr>
      <t>Inulin, Oat Fiber,</t>
    </r>
    <r>
      <rPr>
        <sz val="8"/>
        <color rgb="FF000000"/>
        <rFont val="Microsoft PhagsPa"/>
        <family val="2"/>
      </rPr>
      <t xml:space="preserve"> Fructose, Natural Flavors,
Maltodextrin, Soy Lecithin, Tricalcium Phosphate, Xanthan Gum. </t>
    </r>
    <r>
      <rPr>
        <b/>
        <sz val="8"/>
        <color rgb="FF00B050"/>
        <rFont val="Microsoft PhagsPa"/>
        <family val="2"/>
      </rPr>
      <t>ProbioGuard™ Probiotic Blend
Bromelain (from Pineapple), Papain (from Papaya fruit), Flaxseed</t>
    </r>
    <r>
      <rPr>
        <sz val="8"/>
        <color rgb="FF000000"/>
        <rFont val="Microsoft PhagsPa"/>
        <family val="2"/>
      </rPr>
      <t xml:space="preserve">
Stevia Extract (Stevia rebaudiana)
Collagen</t>
    </r>
  </si>
  <si>
    <t>Designer Whey 
Designer Protein</t>
  </si>
  <si>
    <t>Gaspari Nutrition 
MyoFusion Probiotic Series</t>
  </si>
  <si>
    <t>Champion Performance 
Pure Whey Plus</t>
  </si>
  <si>
    <t>HIT Supplements 
Core Evolution</t>
  </si>
  <si>
    <t>Microfiltered Whey Protein Isolate, Cocoa, Natural Flavors, Xanthan Gum, Xylitol, BetterStevia [Organic Stevia Extract (Leaf)], Sea Salt, Soy Lecithin</t>
  </si>
  <si>
    <t>Axis Labs 
Clutch Whey Protein</t>
  </si>
  <si>
    <t>Blue Star Nutraceuticals 
Iso-Smooth</t>
  </si>
  <si>
    <t>CytoSport 
Muscle Milk Light</t>
  </si>
  <si>
    <t>Nutrabolics 
Muscle Fusion</t>
  </si>
  <si>
    <t>BSN Lean 
Dessert Protein</t>
  </si>
  <si>
    <t>ISS Research OhYeah! 
Total Protein System</t>
  </si>
  <si>
    <t>Soy Isolate, Whey Concentrate, Casein, Whey Isolate</t>
  </si>
  <si>
    <r>
      <t xml:space="preserve">IsoBolic® Triple Isolate Amino Acid Enhanced Protein Matrix (Cross-Flow Micro-Filtrated Whey Protein Isolate, Micellar Casein, Egg Isolate (Dry Egg Albumin), Whey Protein Concentrate, </t>
    </r>
    <r>
      <rPr>
        <b/>
        <sz val="8"/>
        <color rgb="FF00B050"/>
        <rFont val="Microsoft PhagsPa"/>
        <family val="2"/>
      </rPr>
      <t>L-Glutamine, L-Leucine, L-Isoleucine, L-Valine</t>
    </r>
    <r>
      <rPr>
        <sz val="8"/>
        <color rgb="FF000000"/>
        <rFont val="Microsoft PhagsPa"/>
        <family val="2"/>
      </rPr>
      <t xml:space="preserve">, L-Glycine), Sustained Release Controlled Dispersion Complex (Glucose Polymers, Xanthan Gum, Cellulose Gum, Carrageenan, Mono And Diglycerides), SuperFats™ Metabolic Lipid Complex (Cold Process Sunflower Oil Powder, Cold Process </t>
    </r>
    <r>
      <rPr>
        <b/>
        <sz val="8"/>
        <color rgb="FF00B050"/>
        <rFont val="Microsoft PhagsPa"/>
        <family val="2"/>
      </rPr>
      <t>Flax Seed Oil Powder</t>
    </r>
    <r>
      <rPr>
        <sz val="8"/>
        <color rgb="FF00B050"/>
        <rFont val="Microsoft PhagsPa"/>
        <family val="2"/>
      </rPr>
      <t xml:space="preserve">, </t>
    </r>
    <r>
      <rPr>
        <b/>
        <sz val="8"/>
        <color rgb="FF00B050"/>
        <rFont val="Microsoft PhagsPa"/>
        <family val="2"/>
      </rPr>
      <t>CLA (Micro-Encapsulated Conjugated Linoleic Acid))</t>
    </r>
    <r>
      <rPr>
        <sz val="8"/>
        <color rgb="FF00B050"/>
        <rFont val="Microsoft PhagsPa"/>
        <family val="2"/>
      </rPr>
      <t xml:space="preserve">, </t>
    </r>
    <r>
      <rPr>
        <b/>
        <sz val="8"/>
        <color rgb="FF00B050"/>
        <rFont val="Microsoft PhagsPa"/>
        <family val="2"/>
      </rPr>
      <t>Bromelain</t>
    </r>
    <r>
      <rPr>
        <sz val="8"/>
        <color rgb="FF000000"/>
        <rFont val="Microsoft PhagsPa"/>
        <family val="2"/>
      </rPr>
      <t>, Natural And Artificial Flavours, Sucralose, Acesulfame Potassium.</t>
    </r>
  </si>
  <si>
    <t>MARKED
100% Whey Protein Complex</t>
  </si>
  <si>
    <r>
      <t xml:space="preserve">Protein Blend (Micronized Whey Protein Concentrate, Whey Protein Concentrate, Whey Protein Isolate, Hydrolyzed Whey Peptides), Sunfiber® Partially Hydrolyzed Guar Gum, Natural And Artificial Flavors, lecithin, Polydextrose, Salt, Titanium Dioxide, Potassium Chloride, Acesulfame Potassium, Sucralose. Leucine, Betaine, </t>
    </r>
    <r>
      <rPr>
        <b/>
        <sz val="8"/>
        <color rgb="FF00B050"/>
        <rFont val="Microsoft PhagsPa"/>
        <family val="2"/>
      </rPr>
      <t>Glutamine</t>
    </r>
    <r>
      <rPr>
        <sz val="8"/>
        <color rgb="FF000000"/>
        <rFont val="Microsoft PhagsPa"/>
        <family val="2"/>
      </rPr>
      <t xml:space="preserve">, Arginine, PEG (Polyethylene Glycol), </t>
    </r>
    <r>
      <rPr>
        <b/>
        <sz val="8"/>
        <color rgb="FF00B050"/>
        <rFont val="Microsoft PhagsPa"/>
        <family val="2"/>
      </rPr>
      <t>BioCore Edge™ Blend</t>
    </r>
    <r>
      <rPr>
        <sz val="8"/>
        <color rgb="FF000000"/>
        <rFont val="Microsoft PhagsPa"/>
        <family val="2"/>
      </rPr>
      <t xml:space="preserve"> (</t>
    </r>
    <r>
      <rPr>
        <b/>
        <sz val="8"/>
        <color rgb="FF00B050"/>
        <rFont val="Microsoft PhagsPa"/>
        <family val="2"/>
      </rPr>
      <t xml:space="preserve">Protease </t>
    </r>
    <r>
      <rPr>
        <sz val="8"/>
        <color rgb="FF000000"/>
        <rFont val="Microsoft PhagsPa"/>
        <family val="2"/>
      </rPr>
      <t xml:space="preserve">[from Aspergillus oryzae, Aspergillus Niger, Aspergillus melleus, and </t>
    </r>
    <r>
      <rPr>
        <b/>
        <sz val="8"/>
        <color rgb="FF00B050"/>
        <rFont val="Microsoft PhagsPa"/>
        <family val="2"/>
      </rPr>
      <t>Peptidase</t>
    </r>
    <r>
      <rPr>
        <sz val="8"/>
        <color rgb="FF000000"/>
        <rFont val="Microsoft PhagsPa"/>
        <family val="2"/>
      </rPr>
      <t xml:space="preserve"> [from Aspergillus Oryzae]</t>
    </r>
  </si>
  <si>
    <t>[Review] The Protein Powder Buyer's Guide — Whey Blends</t>
  </si>
  <si>
    <t>[Review] The Protein Powder Buyer's Guide — Whey Isolate</t>
  </si>
  <si>
    <t>[Review] The Protein Powder Buyer's Guide — Plant-Based Protein</t>
  </si>
  <si>
    <t>[Review] The Protein Powder Buyer's Guide — Sustained-Release Blends</t>
  </si>
  <si>
    <t>Whey Isolate, Ultra-Filtered Whey Concentrate, Whey Peptides</t>
  </si>
  <si>
    <t>Creatine, BCAA's, Glutamine, Flax Seed Oil, Dig. Enzymes</t>
  </si>
  <si>
    <r>
      <t xml:space="preserve">Whey Protein Concentrate, Whey Protein Isolate, Milk Protein Isolate, Whey protein hydrolyzates, </t>
    </r>
    <r>
      <rPr>
        <b/>
        <sz val="8"/>
        <color rgb="FF00B050"/>
        <rFont val="Microsoft PhagsPa"/>
        <family val="2"/>
      </rPr>
      <t>Creatine Monohydrate, BCAA (Leucine, Isoleucine, Valine), Glutamine</t>
    </r>
    <r>
      <rPr>
        <sz val="8"/>
        <color rgb="FF000000"/>
        <rFont val="Microsoft PhagsPa"/>
        <family val="2"/>
      </rPr>
      <t xml:space="preserve">, Cocoa Powder, Maltodextrin, Natural And Artificial Flavor, Gum Blend (Cellulose, Xanthan Gum, Carrageenan, Lipid Matrix [Sunflower Oil, Organic </t>
    </r>
    <r>
      <rPr>
        <b/>
        <sz val="8"/>
        <color rgb="FF00B050"/>
        <rFont val="Microsoft PhagsPa"/>
        <family val="2"/>
      </rPr>
      <t>Flax Seed Oil,</t>
    </r>
    <r>
      <rPr>
        <sz val="8"/>
        <color rgb="FF000000"/>
        <rFont val="Microsoft PhagsPa"/>
        <family val="2"/>
      </rPr>
      <t xml:space="preserve"> Sucralose, Acesulfame Potassium, Sea Salt, </t>
    </r>
    <r>
      <rPr>
        <b/>
        <sz val="8"/>
        <color rgb="FF00B050"/>
        <rFont val="Microsoft PhagsPa"/>
        <family val="2"/>
      </rPr>
      <t>Lactase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</si>
</sst>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quot;$&quot;#,##0.00"/>
  </numFmts>
  <fonts count="23" x14ac:knownFonts="1">
    <font>
      <sz val="11"/>
      <color theme="1"/>
      <name val="Calibri"/>
      <family val="2"/>
      <scheme val="minor"/>
    </font>
    <font>
      <sz val="11"/>
      <color theme="1"/>
      <name val="Calibri"/>
      <family val="2"/>
      <scheme val="minor"/>
    </font>
    <font>
      <b/>
      <sz val="11"/>
      <color theme="3"/>
      <name val="Calibri"/>
      <family val="2"/>
      <scheme val="minor"/>
    </font>
    <font>
      <sz val="10"/>
      <color theme="1"/>
      <name val="Microsoft PhagsPa"/>
      <family val="2"/>
    </font>
    <font>
      <sz val="10"/>
      <color rgb="FF57CBEF"/>
      <name val="Wingdings 2"/>
      <family val="1"/>
      <charset val="2"/>
    </font>
    <font>
      <b/>
      <sz val="9"/>
      <color theme="1"/>
      <name val="Microsoft PhagsPa"/>
      <family val="2"/>
    </font>
    <font>
      <b/>
      <sz val="10"/>
      <name val="Microsoft PhagsPa"/>
      <family val="2"/>
    </font>
    <font>
      <b/>
      <sz val="11"/>
      <color theme="1"/>
      <name val="Microsoft PhagsPa"/>
      <family val="2"/>
    </font>
    <font>
      <sz val="8"/>
      <color rgb="FF000000"/>
      <name val="Microsoft PhagsPa"/>
      <family val="2"/>
    </font>
    <font>
      <sz val="9"/>
      <color theme="1"/>
      <name val="Microsoft PhagsPa"/>
      <family val="2"/>
    </font>
    <font>
      <sz val="9"/>
      <color theme="1"/>
      <name val="Calibri"/>
      <family val="2"/>
      <scheme val="minor"/>
    </font>
    <font>
      <sz val="8"/>
      <color theme="1"/>
      <name val="Microsoft PhagsPa"/>
      <family val="2"/>
    </font>
    <font>
      <u/>
      <sz val="11"/>
      <color theme="10"/>
      <name val="Calibri"/>
      <family val="2"/>
      <scheme val="minor"/>
    </font>
    <font>
      <b/>
      <sz val="8"/>
      <color rgb="FF008000"/>
      <name val="Microsoft PhagsPa"/>
      <family val="2"/>
    </font>
    <font>
      <sz val="8"/>
      <color rgb="FF00B050"/>
      <name val="Microsoft PhagsPa"/>
      <family val="2"/>
    </font>
    <font>
      <b/>
      <sz val="8"/>
      <color rgb="FF00B050"/>
      <name val="Microsoft PhagsPa"/>
      <family val="2"/>
    </font>
    <font>
      <b/>
      <sz val="8"/>
      <color rgb="FFC00000"/>
      <name val="Microsoft PhagsPa"/>
      <family val="2"/>
    </font>
    <font>
      <sz val="8"/>
      <name val="Microsoft PhagsPa"/>
      <family val="2"/>
    </font>
    <font>
      <b/>
      <sz val="8"/>
      <color rgb="FF000000"/>
      <name val="Microsoft PhagsPa"/>
      <family val="2"/>
    </font>
    <font>
      <sz val="10"/>
      <color rgb="FF00B0F0"/>
      <name val="Wingdings 2"/>
      <family val="1"/>
      <charset val="2"/>
    </font>
    <font>
      <sz val="10"/>
      <color theme="1"/>
      <name val="Wingdings 2"/>
      <family val="1"/>
      <charset val="2"/>
    </font>
    <font>
      <sz val="8"/>
      <color theme="1"/>
      <name val="Wingdings 2"/>
      <family val="1"/>
      <charset val="2"/>
    </font>
    <font>
      <i/>
      <sz val="10"/>
      <color theme="1"/>
      <name val="Microsoft PhagsPa"/>
      <family val="2"/>
    </font>
  </fonts>
  <fills count="5">
    <fill>
      <patternFill patternType="none"/>
    </fill>
    <fill>
      <patternFill patternType="gray125"/>
    </fill>
    <fill>
      <patternFill patternType="solid">
        <fgColor rgb="FF57CBEF"/>
        <bgColor indexed="64"/>
      </patternFill>
    </fill>
    <fill>
      <patternFill patternType="solid">
        <fgColor theme="5" tint="0.59999389629810485"/>
        <bgColor indexed="64"/>
      </patternFill>
    </fill>
    <fill>
      <patternFill patternType="solid">
        <fgColor rgb="FF5ECDF0"/>
        <bgColor indexed="64"/>
      </patternFill>
    </fill>
  </fills>
  <borders count="2">
    <border>
      <left/>
      <right/>
      <top/>
      <bottom/>
      <diagonal/>
    </border>
    <border>
      <left/>
      <right/>
      <top/>
      <bottom style="medium">
        <color theme="4" tint="0.39997558519241921"/>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12" fillId="0" borderId="0" applyNumberFormat="0" applyFill="0" applyBorder="0" applyAlignment="0" applyProtection="0"/>
  </cellStyleXfs>
  <cellXfs count="39">
    <xf numFmtId="0" fontId="0" fillId="0" borderId="0" xfId="0"/>
    <xf numFmtId="0" fontId="3" fillId="0" borderId="0" xfId="0" applyFont="1" applyAlignment="1">
      <alignment horizontal="center" wrapText="1"/>
    </xf>
    <xf numFmtId="0" fontId="4"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vertical="top" wrapText="1"/>
    </xf>
    <xf numFmtId="0" fontId="3" fillId="0" borderId="0" xfId="0" applyFont="1" applyAlignment="1">
      <alignment horizontal="left" vertical="top" wrapText="1"/>
    </xf>
    <xf numFmtId="0" fontId="0" fillId="0" borderId="0" xfId="0" applyAlignment="1">
      <alignment horizontal="left" vertical="top"/>
    </xf>
    <xf numFmtId="0" fontId="6" fillId="0" borderId="1" xfId="2" applyFont="1" applyAlignment="1">
      <alignment horizontal="center" vertical="center" wrapText="1"/>
    </xf>
    <xf numFmtId="0" fontId="10" fillId="0" borderId="0" xfId="0" applyFont="1"/>
    <xf numFmtId="0" fontId="9" fillId="0" borderId="0" xfId="0" applyFont="1" applyAlignment="1">
      <alignment vertical="top"/>
    </xf>
    <xf numFmtId="0" fontId="5" fillId="0" borderId="0" xfId="0" applyFont="1"/>
    <xf numFmtId="0" fontId="5" fillId="0" borderId="0" xfId="0" applyFont="1" applyAlignment="1">
      <alignment vertical="top" wrapText="1"/>
    </xf>
    <xf numFmtId="0" fontId="5" fillId="0" borderId="0" xfId="0" applyFont="1" applyAlignment="1">
      <alignment horizontal="left" vertical="top"/>
    </xf>
    <xf numFmtId="0" fontId="5" fillId="0" borderId="0" xfId="0" applyFont="1" applyAlignment="1">
      <alignment vertical="top"/>
    </xf>
    <xf numFmtId="0" fontId="12" fillId="0" borderId="0" xfId="3"/>
    <xf numFmtId="0" fontId="8" fillId="0" borderId="0" xfId="0" applyFont="1" applyAlignment="1">
      <alignment horizontal="center" vertical="top" wrapText="1"/>
    </xf>
    <xf numFmtId="0" fontId="11" fillId="0" borderId="0" xfId="0" applyFont="1" applyAlignment="1">
      <alignment horizontal="center" vertical="center" wrapText="1"/>
    </xf>
    <xf numFmtId="0" fontId="9" fillId="0" borderId="0" xfId="0" applyFont="1" applyAlignment="1">
      <alignment horizontal="center" vertical="center" wrapText="1"/>
    </xf>
    <xf numFmtId="165" fontId="9" fillId="0" borderId="0" xfId="0" applyNumberFormat="1" applyFont="1" applyAlignment="1">
      <alignment horizontal="center" vertical="center"/>
    </xf>
    <xf numFmtId="0" fontId="5" fillId="0" borderId="0" xfId="0" applyFont="1" applyAlignment="1">
      <alignment horizontal="center" vertical="center" wrapText="1"/>
    </xf>
    <xf numFmtId="164" fontId="9" fillId="0" borderId="0" xfId="1" applyNumberFormat="1" applyFont="1" applyAlignment="1">
      <alignment horizontal="center" wrapText="1"/>
    </xf>
    <xf numFmtId="0" fontId="5" fillId="0" borderId="0" xfId="0" applyFont="1" applyAlignment="1">
      <alignment horizontal="left" vertical="center"/>
    </xf>
    <xf numFmtId="0" fontId="5" fillId="0" borderId="0" xfId="0" applyFont="1" applyAlignment="1">
      <alignment vertical="center"/>
    </xf>
    <xf numFmtId="0" fontId="5" fillId="0" borderId="0" xfId="0" applyFont="1" applyAlignment="1">
      <alignment vertical="center" wrapText="1"/>
    </xf>
    <xf numFmtId="0" fontId="9" fillId="0" borderId="0" xfId="0" applyFont="1" applyAlignment="1">
      <alignment horizontal="center" wrapText="1"/>
    </xf>
    <xf numFmtId="0" fontId="5" fillId="2" borderId="0" xfId="0" applyFont="1" applyFill="1"/>
    <xf numFmtId="165" fontId="9" fillId="2" borderId="0" xfId="0" applyNumberFormat="1" applyFont="1" applyFill="1" applyAlignment="1">
      <alignment horizontal="center" vertical="center"/>
    </xf>
    <xf numFmtId="165" fontId="11" fillId="0" borderId="0" xfId="0" applyNumberFormat="1" applyFont="1" applyAlignment="1">
      <alignment horizontal="center" vertical="center" wrapText="1"/>
    </xf>
    <xf numFmtId="165" fontId="11" fillId="0" borderId="0" xfId="0" applyNumberFormat="1" applyFont="1" applyAlignment="1">
      <alignment horizontal="center" vertical="center"/>
    </xf>
    <xf numFmtId="164" fontId="11" fillId="0" borderId="0" xfId="1" applyNumberFormat="1" applyFont="1" applyAlignment="1">
      <alignment horizontal="center" wrapText="1"/>
    </xf>
    <xf numFmtId="0" fontId="19" fillId="0" borderId="0" xfId="0" applyFont="1" applyAlignment="1">
      <alignment horizontal="center" vertical="center" wrapText="1"/>
    </xf>
    <xf numFmtId="164" fontId="9" fillId="3" borderId="0" xfId="1" applyNumberFormat="1" applyFont="1" applyFill="1" applyAlignment="1">
      <alignment horizontal="center" wrapText="1"/>
    </xf>
    <xf numFmtId="0" fontId="20" fillId="0" borderId="0" xfId="0" applyFont="1" applyAlignment="1">
      <alignment horizontal="center" vertical="center" wrapText="1"/>
    </xf>
    <xf numFmtId="0" fontId="7" fillId="0" borderId="0" xfId="0" applyFont="1"/>
    <xf numFmtId="0" fontId="20" fillId="0" borderId="0" xfId="0" applyFont="1" applyAlignment="1">
      <alignment horizontal="left" vertical="center"/>
    </xf>
    <xf numFmtId="0" fontId="5" fillId="4" borderId="0" xfId="0" applyFont="1" applyFill="1" applyBorder="1" applyAlignment="1">
      <alignment vertical="center"/>
    </xf>
    <xf numFmtId="165" fontId="9" fillId="4" borderId="0" xfId="0" applyNumberFormat="1" applyFont="1" applyFill="1" applyBorder="1" applyAlignment="1">
      <alignment horizontal="center" vertical="center"/>
    </xf>
    <xf numFmtId="165" fontId="9" fillId="2" borderId="0" xfId="0" applyNumberFormat="1" applyFont="1" applyFill="1" applyBorder="1" applyAlignment="1">
      <alignment horizontal="center" vertical="center"/>
    </xf>
    <xf numFmtId="164" fontId="9" fillId="0" borderId="0" xfId="1" applyNumberFormat="1" applyFont="1" applyFill="1" applyAlignment="1">
      <alignment horizontal="center" wrapText="1"/>
    </xf>
  </cellXfs>
  <cellStyles count="4">
    <cellStyle name="Heading 3" xfId="2" builtinId="18"/>
    <cellStyle name="Hyperlink" xfId="3" builtinId="8"/>
    <cellStyle name="Normal" xfId="0" builtinId="0"/>
    <cellStyle name="Percent" xfId="1" builtinId="5"/>
  </cellStyles>
  <dxfs count="0"/>
  <tableStyles count="0" defaultTableStyle="TableStyleMedium2" defaultPivotStyle="PivotStyleLight16"/>
  <colors>
    <mruColors>
      <color rgb="FF5ECDF0"/>
      <color rgb="FF57CBEF"/>
      <color rgb="FF008000"/>
      <color rgb="FFFAFA32"/>
      <color rgb="FF4E5D03"/>
      <color rgb="FFC2C2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3" Type="http://schemas.openxmlformats.org/officeDocument/2006/relationships/image" Target="../media/image3.pn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41" Type="http://schemas.openxmlformats.org/officeDocument/2006/relationships/image" Target="../media/image41.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4" Type="http://schemas.openxmlformats.org/officeDocument/2006/relationships/image" Target="../media/image44.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s>
</file>

<file path=xl/drawings/_rels/drawing2.xml.rels><?xml version="1.0" encoding="UTF-8" standalone="yes"?>
<Relationships xmlns="http://schemas.openxmlformats.org/package/2006/relationships"><Relationship Id="rId8" Type="http://schemas.openxmlformats.org/officeDocument/2006/relationships/image" Target="../media/image54.jpeg"/><Relationship Id="rId13" Type="http://schemas.openxmlformats.org/officeDocument/2006/relationships/image" Target="../media/image59.jpeg"/><Relationship Id="rId18" Type="http://schemas.openxmlformats.org/officeDocument/2006/relationships/image" Target="../media/image64.jpeg"/><Relationship Id="rId26" Type="http://schemas.openxmlformats.org/officeDocument/2006/relationships/image" Target="../media/image72.jpeg"/><Relationship Id="rId39" Type="http://schemas.openxmlformats.org/officeDocument/2006/relationships/image" Target="../media/image85.jpeg"/><Relationship Id="rId3" Type="http://schemas.openxmlformats.org/officeDocument/2006/relationships/image" Target="../media/image49.jpeg"/><Relationship Id="rId21" Type="http://schemas.openxmlformats.org/officeDocument/2006/relationships/image" Target="../media/image67.jpeg"/><Relationship Id="rId34" Type="http://schemas.openxmlformats.org/officeDocument/2006/relationships/image" Target="../media/image80.jpeg"/><Relationship Id="rId7" Type="http://schemas.openxmlformats.org/officeDocument/2006/relationships/image" Target="../media/image53.jpeg"/><Relationship Id="rId12" Type="http://schemas.openxmlformats.org/officeDocument/2006/relationships/image" Target="../media/image58.jpeg"/><Relationship Id="rId17" Type="http://schemas.openxmlformats.org/officeDocument/2006/relationships/image" Target="../media/image63.jpeg"/><Relationship Id="rId25" Type="http://schemas.openxmlformats.org/officeDocument/2006/relationships/image" Target="../media/image71.jpeg"/><Relationship Id="rId33" Type="http://schemas.openxmlformats.org/officeDocument/2006/relationships/image" Target="../media/image79.jpeg"/><Relationship Id="rId38" Type="http://schemas.openxmlformats.org/officeDocument/2006/relationships/image" Target="../media/image84.jpeg"/><Relationship Id="rId2" Type="http://schemas.openxmlformats.org/officeDocument/2006/relationships/image" Target="../media/image48.jpeg"/><Relationship Id="rId16" Type="http://schemas.openxmlformats.org/officeDocument/2006/relationships/image" Target="../media/image62.jpeg"/><Relationship Id="rId20" Type="http://schemas.openxmlformats.org/officeDocument/2006/relationships/image" Target="../media/image66.jpeg"/><Relationship Id="rId29" Type="http://schemas.openxmlformats.org/officeDocument/2006/relationships/image" Target="../media/image75.jpeg"/><Relationship Id="rId1" Type="http://schemas.openxmlformats.org/officeDocument/2006/relationships/image" Target="../media/image3.png"/><Relationship Id="rId6" Type="http://schemas.openxmlformats.org/officeDocument/2006/relationships/image" Target="../media/image52.jpeg"/><Relationship Id="rId11" Type="http://schemas.openxmlformats.org/officeDocument/2006/relationships/image" Target="../media/image57.jpeg"/><Relationship Id="rId24" Type="http://schemas.openxmlformats.org/officeDocument/2006/relationships/image" Target="../media/image70.jpeg"/><Relationship Id="rId32" Type="http://schemas.openxmlformats.org/officeDocument/2006/relationships/image" Target="../media/image78.jpeg"/><Relationship Id="rId37" Type="http://schemas.openxmlformats.org/officeDocument/2006/relationships/image" Target="../media/image83.jpeg"/><Relationship Id="rId5" Type="http://schemas.openxmlformats.org/officeDocument/2006/relationships/image" Target="../media/image51.jpeg"/><Relationship Id="rId15" Type="http://schemas.openxmlformats.org/officeDocument/2006/relationships/image" Target="../media/image61.jpeg"/><Relationship Id="rId23" Type="http://schemas.openxmlformats.org/officeDocument/2006/relationships/image" Target="../media/image69.jpeg"/><Relationship Id="rId28" Type="http://schemas.openxmlformats.org/officeDocument/2006/relationships/image" Target="../media/image74.jpeg"/><Relationship Id="rId36" Type="http://schemas.openxmlformats.org/officeDocument/2006/relationships/image" Target="../media/image82.jpeg"/><Relationship Id="rId10" Type="http://schemas.openxmlformats.org/officeDocument/2006/relationships/image" Target="../media/image56.jpeg"/><Relationship Id="rId19" Type="http://schemas.openxmlformats.org/officeDocument/2006/relationships/image" Target="../media/image65.jpeg"/><Relationship Id="rId31" Type="http://schemas.openxmlformats.org/officeDocument/2006/relationships/image" Target="../media/image77.jpeg"/><Relationship Id="rId4" Type="http://schemas.openxmlformats.org/officeDocument/2006/relationships/image" Target="../media/image50.jpeg"/><Relationship Id="rId9" Type="http://schemas.openxmlformats.org/officeDocument/2006/relationships/image" Target="../media/image55.jpeg"/><Relationship Id="rId14" Type="http://schemas.openxmlformats.org/officeDocument/2006/relationships/image" Target="../media/image60.jpeg"/><Relationship Id="rId22" Type="http://schemas.openxmlformats.org/officeDocument/2006/relationships/image" Target="../media/image68.jpeg"/><Relationship Id="rId27" Type="http://schemas.openxmlformats.org/officeDocument/2006/relationships/image" Target="../media/image73.jpeg"/><Relationship Id="rId30" Type="http://schemas.openxmlformats.org/officeDocument/2006/relationships/image" Target="../media/image76.jpeg"/><Relationship Id="rId35" Type="http://schemas.openxmlformats.org/officeDocument/2006/relationships/image" Target="../media/image81.jpeg"/></Relationships>
</file>

<file path=xl/drawings/_rels/drawing3.xml.rels><?xml version="1.0" encoding="UTF-8" standalone="yes"?>
<Relationships xmlns="http://schemas.openxmlformats.org/package/2006/relationships"><Relationship Id="rId13" Type="http://schemas.openxmlformats.org/officeDocument/2006/relationships/image" Target="../media/image97.jpeg"/><Relationship Id="rId18" Type="http://schemas.openxmlformats.org/officeDocument/2006/relationships/image" Target="../media/image102.jpeg"/><Relationship Id="rId26" Type="http://schemas.openxmlformats.org/officeDocument/2006/relationships/image" Target="../media/image110.jpeg"/><Relationship Id="rId39" Type="http://schemas.openxmlformats.org/officeDocument/2006/relationships/image" Target="../media/image123.jpeg"/><Relationship Id="rId3" Type="http://schemas.openxmlformats.org/officeDocument/2006/relationships/image" Target="../media/image87.jpeg"/><Relationship Id="rId21" Type="http://schemas.openxmlformats.org/officeDocument/2006/relationships/image" Target="../media/image105.jpeg"/><Relationship Id="rId34" Type="http://schemas.openxmlformats.org/officeDocument/2006/relationships/image" Target="../media/image118.jpeg"/><Relationship Id="rId42" Type="http://schemas.openxmlformats.org/officeDocument/2006/relationships/image" Target="../media/image126.jpeg"/><Relationship Id="rId47" Type="http://schemas.openxmlformats.org/officeDocument/2006/relationships/image" Target="../media/image131.jpeg"/><Relationship Id="rId7" Type="http://schemas.openxmlformats.org/officeDocument/2006/relationships/image" Target="../media/image91.jpeg"/><Relationship Id="rId12" Type="http://schemas.openxmlformats.org/officeDocument/2006/relationships/image" Target="../media/image96.jpeg"/><Relationship Id="rId17" Type="http://schemas.openxmlformats.org/officeDocument/2006/relationships/image" Target="../media/image101.jpeg"/><Relationship Id="rId25" Type="http://schemas.openxmlformats.org/officeDocument/2006/relationships/image" Target="../media/image109.jpeg"/><Relationship Id="rId33" Type="http://schemas.openxmlformats.org/officeDocument/2006/relationships/image" Target="../media/image117.jpeg"/><Relationship Id="rId38" Type="http://schemas.openxmlformats.org/officeDocument/2006/relationships/image" Target="../media/image122.jpeg"/><Relationship Id="rId46" Type="http://schemas.openxmlformats.org/officeDocument/2006/relationships/image" Target="../media/image130.jpeg"/><Relationship Id="rId2" Type="http://schemas.openxmlformats.org/officeDocument/2006/relationships/image" Target="../media/image86.jpeg"/><Relationship Id="rId16" Type="http://schemas.openxmlformats.org/officeDocument/2006/relationships/image" Target="../media/image100.jpeg"/><Relationship Id="rId20" Type="http://schemas.openxmlformats.org/officeDocument/2006/relationships/image" Target="../media/image104.jpeg"/><Relationship Id="rId29" Type="http://schemas.openxmlformats.org/officeDocument/2006/relationships/image" Target="../media/image113.jpeg"/><Relationship Id="rId41" Type="http://schemas.openxmlformats.org/officeDocument/2006/relationships/image" Target="../media/image125.jpeg"/><Relationship Id="rId1" Type="http://schemas.openxmlformats.org/officeDocument/2006/relationships/image" Target="../media/image3.png"/><Relationship Id="rId6" Type="http://schemas.openxmlformats.org/officeDocument/2006/relationships/image" Target="../media/image90.jpeg"/><Relationship Id="rId11" Type="http://schemas.openxmlformats.org/officeDocument/2006/relationships/image" Target="../media/image95.jpeg"/><Relationship Id="rId24" Type="http://schemas.openxmlformats.org/officeDocument/2006/relationships/image" Target="../media/image108.jpeg"/><Relationship Id="rId32" Type="http://schemas.openxmlformats.org/officeDocument/2006/relationships/image" Target="../media/image116.jpeg"/><Relationship Id="rId37" Type="http://schemas.openxmlformats.org/officeDocument/2006/relationships/image" Target="../media/image121.jpeg"/><Relationship Id="rId40" Type="http://schemas.openxmlformats.org/officeDocument/2006/relationships/image" Target="../media/image124.jpeg"/><Relationship Id="rId45" Type="http://schemas.openxmlformats.org/officeDocument/2006/relationships/image" Target="../media/image129.jpeg"/><Relationship Id="rId5" Type="http://schemas.openxmlformats.org/officeDocument/2006/relationships/image" Target="../media/image89.jpeg"/><Relationship Id="rId15" Type="http://schemas.openxmlformats.org/officeDocument/2006/relationships/image" Target="../media/image99.jpeg"/><Relationship Id="rId23" Type="http://schemas.openxmlformats.org/officeDocument/2006/relationships/image" Target="../media/image107.jpeg"/><Relationship Id="rId28" Type="http://schemas.openxmlformats.org/officeDocument/2006/relationships/image" Target="../media/image112.jpeg"/><Relationship Id="rId36" Type="http://schemas.openxmlformats.org/officeDocument/2006/relationships/image" Target="../media/image120.jpeg"/><Relationship Id="rId49" Type="http://schemas.openxmlformats.org/officeDocument/2006/relationships/image" Target="../media/image133.jpeg"/><Relationship Id="rId10" Type="http://schemas.openxmlformats.org/officeDocument/2006/relationships/image" Target="../media/image94.jpeg"/><Relationship Id="rId19" Type="http://schemas.openxmlformats.org/officeDocument/2006/relationships/image" Target="../media/image103.jpeg"/><Relationship Id="rId31" Type="http://schemas.openxmlformats.org/officeDocument/2006/relationships/image" Target="../media/image115.jpeg"/><Relationship Id="rId44" Type="http://schemas.openxmlformats.org/officeDocument/2006/relationships/image" Target="../media/image128.jpeg"/><Relationship Id="rId4" Type="http://schemas.openxmlformats.org/officeDocument/2006/relationships/image" Target="../media/image88.jpeg"/><Relationship Id="rId9" Type="http://schemas.openxmlformats.org/officeDocument/2006/relationships/image" Target="../media/image93.jpeg"/><Relationship Id="rId14" Type="http://schemas.openxmlformats.org/officeDocument/2006/relationships/image" Target="../media/image98.jpeg"/><Relationship Id="rId22" Type="http://schemas.openxmlformats.org/officeDocument/2006/relationships/image" Target="../media/image106.jpeg"/><Relationship Id="rId27" Type="http://schemas.openxmlformats.org/officeDocument/2006/relationships/image" Target="../media/image111.jpeg"/><Relationship Id="rId30" Type="http://schemas.openxmlformats.org/officeDocument/2006/relationships/image" Target="../media/image114.jpeg"/><Relationship Id="rId35" Type="http://schemas.openxmlformats.org/officeDocument/2006/relationships/image" Target="../media/image119.jpeg"/><Relationship Id="rId43" Type="http://schemas.openxmlformats.org/officeDocument/2006/relationships/image" Target="../media/image127.jpeg"/><Relationship Id="rId48" Type="http://schemas.openxmlformats.org/officeDocument/2006/relationships/image" Target="../media/image132.jpeg"/><Relationship Id="rId8" Type="http://schemas.openxmlformats.org/officeDocument/2006/relationships/image" Target="../media/image92.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40.jpeg"/><Relationship Id="rId13" Type="http://schemas.openxmlformats.org/officeDocument/2006/relationships/image" Target="../media/image145.jpeg"/><Relationship Id="rId3" Type="http://schemas.openxmlformats.org/officeDocument/2006/relationships/image" Target="../media/image3.png"/><Relationship Id="rId7" Type="http://schemas.openxmlformats.org/officeDocument/2006/relationships/image" Target="../media/image139.jpeg"/><Relationship Id="rId12" Type="http://schemas.openxmlformats.org/officeDocument/2006/relationships/image" Target="../media/image144.jpeg"/><Relationship Id="rId2" Type="http://schemas.openxmlformats.org/officeDocument/2006/relationships/image" Target="../media/image135.jpeg"/><Relationship Id="rId16" Type="http://schemas.openxmlformats.org/officeDocument/2006/relationships/image" Target="../media/image148.jpeg"/><Relationship Id="rId1" Type="http://schemas.openxmlformats.org/officeDocument/2006/relationships/image" Target="../media/image134.jpeg"/><Relationship Id="rId6" Type="http://schemas.openxmlformats.org/officeDocument/2006/relationships/image" Target="../media/image138.jpeg"/><Relationship Id="rId11" Type="http://schemas.openxmlformats.org/officeDocument/2006/relationships/image" Target="../media/image143.jpeg"/><Relationship Id="rId5" Type="http://schemas.openxmlformats.org/officeDocument/2006/relationships/image" Target="../media/image137.jpeg"/><Relationship Id="rId15" Type="http://schemas.openxmlformats.org/officeDocument/2006/relationships/image" Target="../media/image147.jpeg"/><Relationship Id="rId10" Type="http://schemas.openxmlformats.org/officeDocument/2006/relationships/image" Target="../media/image142.jpeg"/><Relationship Id="rId4" Type="http://schemas.openxmlformats.org/officeDocument/2006/relationships/image" Target="../media/image136.jpeg"/><Relationship Id="rId9" Type="http://schemas.openxmlformats.org/officeDocument/2006/relationships/image" Target="../media/image141.jpeg"/><Relationship Id="rId14" Type="http://schemas.openxmlformats.org/officeDocument/2006/relationships/image" Target="../media/image146.jpeg"/></Relationships>
</file>

<file path=xl/drawings/drawing1.xml><?xml version="1.0" encoding="utf-8"?>
<xdr:wsDr xmlns:xdr="http://schemas.openxmlformats.org/drawingml/2006/spreadsheetDrawing" xmlns:a="http://schemas.openxmlformats.org/drawingml/2006/main">
  <xdr:twoCellAnchor editAs="oneCell">
    <xdr:from>
      <xdr:col>2</xdr:col>
      <xdr:colOff>666750</xdr:colOff>
      <xdr:row>77</xdr:row>
      <xdr:rowOff>161925</xdr:rowOff>
    </xdr:from>
    <xdr:to>
      <xdr:col>2</xdr:col>
      <xdr:colOff>1204840</xdr:colOff>
      <xdr:row>80</xdr:row>
      <xdr:rowOff>367665</xdr:rowOff>
    </xdr:to>
    <xdr:pic>
      <xdr:nvPicPr>
        <xdr:cNvPr id="96" name="Picture 95" descr="SciVation WHE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9525" y="24174450"/>
          <a:ext cx="53809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666750</xdr:colOff>
      <xdr:row>40</xdr:row>
      <xdr:rowOff>38100</xdr:rowOff>
    </xdr:from>
    <xdr:to>
      <xdr:col>1</xdr:col>
      <xdr:colOff>1157009</xdr:colOff>
      <xdr:row>42</xdr:row>
      <xdr:rowOff>367665</xdr:rowOff>
    </xdr:to>
    <xdr:pic>
      <xdr:nvPicPr>
        <xdr:cNvPr id="72" name="Picture 71" descr="VPX Syngex"/>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9775" y="12039600"/>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884145</xdr:colOff>
      <xdr:row>0</xdr:row>
      <xdr:rowOff>0</xdr:rowOff>
    </xdr:from>
    <xdr:to>
      <xdr:col>7</xdr:col>
      <xdr:colOff>95250</xdr:colOff>
      <xdr:row>1</xdr:row>
      <xdr:rowOff>165027</xdr:rowOff>
    </xdr:to>
    <xdr:pic>
      <xdr:nvPicPr>
        <xdr:cNvPr id="7" name="Picture 6"/>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390220" y="0"/>
          <a:ext cx="1020855" cy="374577"/>
        </a:xfrm>
        <a:prstGeom prst="rect">
          <a:avLst/>
        </a:prstGeom>
      </xdr:spPr>
    </xdr:pic>
    <xdr:clientData/>
  </xdr:twoCellAnchor>
  <xdr:twoCellAnchor editAs="oneCell">
    <xdr:from>
      <xdr:col>2</xdr:col>
      <xdr:colOff>676275</xdr:colOff>
      <xdr:row>22</xdr:row>
      <xdr:rowOff>28575</xdr:rowOff>
    </xdr:from>
    <xdr:to>
      <xdr:col>2</xdr:col>
      <xdr:colOff>1202406</xdr:colOff>
      <xdr:row>24</xdr:row>
      <xdr:rowOff>358140</xdr:rowOff>
    </xdr:to>
    <xdr:pic>
      <xdr:nvPicPr>
        <xdr:cNvPr id="50" name="Picture 49" descr="CytoSport Complete Whey"/>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829050" y="6505575"/>
          <a:ext cx="52613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3</xdr:row>
      <xdr:rowOff>57150</xdr:rowOff>
    </xdr:from>
    <xdr:to>
      <xdr:col>5</xdr:col>
      <xdr:colOff>1173832</xdr:colOff>
      <xdr:row>5</xdr:row>
      <xdr:rowOff>386715</xdr:rowOff>
    </xdr:to>
    <xdr:pic>
      <xdr:nvPicPr>
        <xdr:cNvPr id="51" name="Picture 50" descr="Muscle Gauge Nutrition American Iso Whey Protein"/>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382125" y="647700"/>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628651</xdr:colOff>
      <xdr:row>3</xdr:row>
      <xdr:rowOff>57150</xdr:rowOff>
    </xdr:from>
    <xdr:to>
      <xdr:col>6</xdr:col>
      <xdr:colOff>1190656</xdr:colOff>
      <xdr:row>5</xdr:row>
      <xdr:rowOff>386715</xdr:rowOff>
    </xdr:to>
    <xdr:pic>
      <xdr:nvPicPr>
        <xdr:cNvPr id="52" name="Picture 51" descr="4 Dimension Nutrition Whey Phase"/>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258551" y="647700"/>
          <a:ext cx="56200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495301</xdr:colOff>
      <xdr:row>40</xdr:row>
      <xdr:rowOff>38100</xdr:rowOff>
    </xdr:from>
    <xdr:to>
      <xdr:col>3</xdr:col>
      <xdr:colOff>1351582</xdr:colOff>
      <xdr:row>42</xdr:row>
      <xdr:rowOff>367665</xdr:rowOff>
    </xdr:to>
    <xdr:pic>
      <xdr:nvPicPr>
        <xdr:cNvPr id="53" name="Picture 52" descr="Universal Nutrition Ultra Whey Pro"/>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495926" y="12039600"/>
          <a:ext cx="85628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657225</xdr:colOff>
      <xdr:row>22</xdr:row>
      <xdr:rowOff>28575</xdr:rowOff>
    </xdr:from>
    <xdr:to>
      <xdr:col>3</xdr:col>
      <xdr:colOff>1171399</xdr:colOff>
      <xdr:row>24</xdr:row>
      <xdr:rowOff>358140</xdr:rowOff>
    </xdr:to>
    <xdr:pic>
      <xdr:nvPicPr>
        <xdr:cNvPr id="62" name="Picture 61" descr="MET-Rx Ultramyosyn Whey"/>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657850" y="6505575"/>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714376</xdr:colOff>
      <xdr:row>22</xdr:row>
      <xdr:rowOff>28575</xdr:rowOff>
    </xdr:from>
    <xdr:to>
      <xdr:col>4</xdr:col>
      <xdr:colOff>1204635</xdr:colOff>
      <xdr:row>24</xdr:row>
      <xdr:rowOff>358140</xdr:rowOff>
    </xdr:to>
    <xdr:pic>
      <xdr:nvPicPr>
        <xdr:cNvPr id="63" name="Picture 62" descr="S.A.N. 100% Pure Platinum Whey"/>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543801" y="6505575"/>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22</xdr:row>
      <xdr:rowOff>28575</xdr:rowOff>
    </xdr:from>
    <xdr:to>
      <xdr:col>5</xdr:col>
      <xdr:colOff>1161874</xdr:colOff>
      <xdr:row>24</xdr:row>
      <xdr:rowOff>358140</xdr:rowOff>
    </xdr:to>
    <xdr:pic>
      <xdr:nvPicPr>
        <xdr:cNvPr id="64" name="Picture 63" descr="Axis Labs Clutch Whey Protein"/>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382125" y="6505575"/>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647700</xdr:colOff>
      <xdr:row>22</xdr:row>
      <xdr:rowOff>28575</xdr:rowOff>
    </xdr:from>
    <xdr:to>
      <xdr:col>1</xdr:col>
      <xdr:colOff>1179810</xdr:colOff>
      <xdr:row>24</xdr:row>
      <xdr:rowOff>358140</xdr:rowOff>
    </xdr:to>
    <xdr:pic>
      <xdr:nvPicPr>
        <xdr:cNvPr id="65" name="Picture 64" descr="Ultimate Nutrition Prostar 100% Whey Protein"/>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90725" y="6505575"/>
          <a:ext cx="53211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647700</xdr:colOff>
      <xdr:row>59</xdr:row>
      <xdr:rowOff>38100</xdr:rowOff>
    </xdr:from>
    <xdr:to>
      <xdr:col>6</xdr:col>
      <xdr:colOff>1161874</xdr:colOff>
      <xdr:row>61</xdr:row>
      <xdr:rowOff>367665</xdr:rowOff>
    </xdr:to>
    <xdr:pic>
      <xdr:nvPicPr>
        <xdr:cNvPr id="73" name="Picture 72" descr="Sportronic Health Research TriPro3"/>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277600" y="17935575"/>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647700</xdr:colOff>
      <xdr:row>22</xdr:row>
      <xdr:rowOff>28575</xdr:rowOff>
    </xdr:from>
    <xdr:to>
      <xdr:col>6</xdr:col>
      <xdr:colOff>1185790</xdr:colOff>
      <xdr:row>24</xdr:row>
      <xdr:rowOff>358140</xdr:rowOff>
    </xdr:to>
    <xdr:pic>
      <xdr:nvPicPr>
        <xdr:cNvPr id="74" name="Picture 73" descr="MRM Metabolic Whey"/>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277600" y="6505575"/>
          <a:ext cx="53809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695325</xdr:colOff>
      <xdr:row>3</xdr:row>
      <xdr:rowOff>57150</xdr:rowOff>
    </xdr:from>
    <xdr:to>
      <xdr:col>4</xdr:col>
      <xdr:colOff>1215478</xdr:colOff>
      <xdr:row>5</xdr:row>
      <xdr:rowOff>386715</xdr:rowOff>
    </xdr:to>
    <xdr:pic>
      <xdr:nvPicPr>
        <xdr:cNvPr id="75" name="Picture 74" descr="Arnold Schwarzenegger Series Iron Whey"/>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7524750" y="647700"/>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657225</xdr:colOff>
      <xdr:row>77</xdr:row>
      <xdr:rowOff>152400</xdr:rowOff>
    </xdr:from>
    <xdr:to>
      <xdr:col>1</xdr:col>
      <xdr:colOff>1147484</xdr:colOff>
      <xdr:row>80</xdr:row>
      <xdr:rowOff>358140</xdr:rowOff>
    </xdr:to>
    <xdr:pic>
      <xdr:nvPicPr>
        <xdr:cNvPr id="77" name="Picture 76" descr="Champion Performance Pure Whey Fusion"/>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000250" y="24164925"/>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695325</xdr:colOff>
      <xdr:row>40</xdr:row>
      <xdr:rowOff>38100</xdr:rowOff>
    </xdr:from>
    <xdr:to>
      <xdr:col>4</xdr:col>
      <xdr:colOff>1221457</xdr:colOff>
      <xdr:row>42</xdr:row>
      <xdr:rowOff>367665</xdr:rowOff>
    </xdr:to>
    <xdr:pic>
      <xdr:nvPicPr>
        <xdr:cNvPr id="85" name="Picture 84" descr="MET-Rx Natural Whey"/>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524750" y="12039600"/>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714375</xdr:colOff>
      <xdr:row>59</xdr:row>
      <xdr:rowOff>38100</xdr:rowOff>
    </xdr:from>
    <xdr:to>
      <xdr:col>3</xdr:col>
      <xdr:colOff>1114953</xdr:colOff>
      <xdr:row>61</xdr:row>
      <xdr:rowOff>367665</xdr:rowOff>
    </xdr:to>
    <xdr:pic>
      <xdr:nvPicPr>
        <xdr:cNvPr id="86" name="Picture 85" descr="Natural Factors Whey Factors"/>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5676900" y="18002250"/>
          <a:ext cx="40057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542925</xdr:colOff>
      <xdr:row>40</xdr:row>
      <xdr:rowOff>38100</xdr:rowOff>
    </xdr:from>
    <xdr:to>
      <xdr:col>2</xdr:col>
      <xdr:colOff>1320165</xdr:colOff>
      <xdr:row>42</xdr:row>
      <xdr:rowOff>367665</xdr:rowOff>
    </xdr:to>
    <xdr:pic>
      <xdr:nvPicPr>
        <xdr:cNvPr id="89" name="Picture 88" descr="http://www.bodybuildingbuzz.co.uk/images/supplement-image/optimum-100-whey-gold.jpg"/>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695700" y="12039600"/>
          <a:ext cx="77724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561975</xdr:colOff>
      <xdr:row>59</xdr:row>
      <xdr:rowOff>19050</xdr:rowOff>
    </xdr:from>
    <xdr:to>
      <xdr:col>4</xdr:col>
      <xdr:colOff>1339215</xdr:colOff>
      <xdr:row>61</xdr:row>
      <xdr:rowOff>348615</xdr:rowOff>
    </xdr:to>
    <xdr:pic>
      <xdr:nvPicPr>
        <xdr:cNvPr id="97" name="Picture 96" descr="http://bodybuildingadvisor.net/wp-content/uploads/2012/04/Designer-Whey-protein.jpg"/>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353300" y="17983200"/>
          <a:ext cx="77724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704850</xdr:colOff>
      <xdr:row>77</xdr:row>
      <xdr:rowOff>171450</xdr:rowOff>
    </xdr:from>
    <xdr:to>
      <xdr:col>4</xdr:col>
      <xdr:colOff>1195109</xdr:colOff>
      <xdr:row>80</xdr:row>
      <xdr:rowOff>377190</xdr:rowOff>
    </xdr:to>
    <xdr:pic>
      <xdr:nvPicPr>
        <xdr:cNvPr id="98" name="Picture 97" descr="AllMax Nutrition AllWhey"/>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7534275" y="24183975"/>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495300</xdr:colOff>
      <xdr:row>77</xdr:row>
      <xdr:rowOff>171450</xdr:rowOff>
    </xdr:from>
    <xdr:to>
      <xdr:col>6</xdr:col>
      <xdr:colOff>1330351</xdr:colOff>
      <xdr:row>80</xdr:row>
      <xdr:rowOff>377190</xdr:rowOff>
    </xdr:to>
    <xdr:pic>
      <xdr:nvPicPr>
        <xdr:cNvPr id="100" name="Picture 99" descr="MUTANT Whey"/>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1125200" y="24183975"/>
          <a:ext cx="83505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695326</xdr:colOff>
      <xdr:row>96</xdr:row>
      <xdr:rowOff>19050</xdr:rowOff>
    </xdr:from>
    <xdr:to>
      <xdr:col>2</xdr:col>
      <xdr:colOff>1173627</xdr:colOff>
      <xdr:row>98</xdr:row>
      <xdr:rowOff>348615</xdr:rowOff>
    </xdr:to>
    <xdr:pic>
      <xdr:nvPicPr>
        <xdr:cNvPr id="108" name="Picture 107" descr="Twinlab 100% Whey Fuel"/>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3848101" y="30813375"/>
          <a:ext cx="47830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638175</xdr:colOff>
      <xdr:row>96</xdr:row>
      <xdr:rowOff>38100</xdr:rowOff>
    </xdr:from>
    <xdr:to>
      <xdr:col>3</xdr:col>
      <xdr:colOff>1200179</xdr:colOff>
      <xdr:row>98</xdr:row>
      <xdr:rowOff>367665</xdr:rowOff>
    </xdr:to>
    <xdr:pic>
      <xdr:nvPicPr>
        <xdr:cNvPr id="109" name="Picture 108" descr="EAS 100% Whey Protein"/>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5638800" y="30832425"/>
          <a:ext cx="56200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742951</xdr:colOff>
      <xdr:row>96</xdr:row>
      <xdr:rowOff>28575</xdr:rowOff>
    </xdr:from>
    <xdr:to>
      <xdr:col>4</xdr:col>
      <xdr:colOff>1185380</xdr:colOff>
      <xdr:row>98</xdr:row>
      <xdr:rowOff>358140</xdr:rowOff>
    </xdr:to>
    <xdr:pic>
      <xdr:nvPicPr>
        <xdr:cNvPr id="110" name="Picture 109" descr="Champion Performance Pure Whey Plus"/>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7572376" y="30822900"/>
          <a:ext cx="44242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96</xdr:row>
      <xdr:rowOff>9524</xdr:rowOff>
    </xdr:from>
    <xdr:to>
      <xdr:col>5</xdr:col>
      <xdr:colOff>1247775</xdr:colOff>
      <xdr:row>98</xdr:row>
      <xdr:rowOff>374452</xdr:rowOff>
    </xdr:to>
    <xdr:pic>
      <xdr:nvPicPr>
        <xdr:cNvPr id="111" name="Picture 110" descr="Top Secret Nutrition 100% Whey Protein"/>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9382125" y="30803849"/>
          <a:ext cx="600075" cy="8126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714375</xdr:colOff>
      <xdr:row>96</xdr:row>
      <xdr:rowOff>28575</xdr:rowOff>
    </xdr:from>
    <xdr:to>
      <xdr:col>6</xdr:col>
      <xdr:colOff>1114953</xdr:colOff>
      <xdr:row>98</xdr:row>
      <xdr:rowOff>358140</xdr:rowOff>
    </xdr:to>
    <xdr:pic>
      <xdr:nvPicPr>
        <xdr:cNvPr id="112" name="Picture 111" descr="Inner Armour Nitro-PEAK"/>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1344275" y="30822900"/>
          <a:ext cx="40057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647700</xdr:colOff>
      <xdr:row>114</xdr:row>
      <xdr:rowOff>38100</xdr:rowOff>
    </xdr:from>
    <xdr:to>
      <xdr:col>3</xdr:col>
      <xdr:colOff>1173832</xdr:colOff>
      <xdr:row>116</xdr:row>
      <xdr:rowOff>367665</xdr:rowOff>
    </xdr:to>
    <xdr:pic>
      <xdr:nvPicPr>
        <xdr:cNvPr id="121" name="Picture 120" descr="Infinite Labs Infinite Pro 100% Whey"/>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5648325" y="38166675"/>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447674</xdr:colOff>
      <xdr:row>114</xdr:row>
      <xdr:rowOff>28576</xdr:rowOff>
    </xdr:from>
    <xdr:to>
      <xdr:col>4</xdr:col>
      <xdr:colOff>1409699</xdr:colOff>
      <xdr:row>116</xdr:row>
      <xdr:rowOff>382589</xdr:rowOff>
    </xdr:to>
    <xdr:pic>
      <xdr:nvPicPr>
        <xdr:cNvPr id="122" name="Picture 121" descr="http://g-ecx.images-amazon.com/images/G/01/hpc/detail-page/c26-B003V5LXEI-1-s.jpg"/>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7277099" y="38157151"/>
          <a:ext cx="962025" cy="801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619125</xdr:colOff>
      <xdr:row>114</xdr:row>
      <xdr:rowOff>47625</xdr:rowOff>
    </xdr:from>
    <xdr:to>
      <xdr:col>5</xdr:col>
      <xdr:colOff>1169172</xdr:colOff>
      <xdr:row>116</xdr:row>
      <xdr:rowOff>377190</xdr:rowOff>
    </xdr:to>
    <xdr:pic>
      <xdr:nvPicPr>
        <xdr:cNvPr id="123" name="Picture 122" descr="Body Fortress Super Advanced Whey Protein"/>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9353550" y="38176200"/>
          <a:ext cx="55004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581025</xdr:colOff>
      <xdr:row>114</xdr:row>
      <xdr:rowOff>38100</xdr:rowOff>
    </xdr:from>
    <xdr:to>
      <xdr:col>6</xdr:col>
      <xdr:colOff>1125093</xdr:colOff>
      <xdr:row>116</xdr:row>
      <xdr:rowOff>367665</xdr:rowOff>
    </xdr:to>
    <xdr:pic>
      <xdr:nvPicPr>
        <xdr:cNvPr id="124" name="Picture 123" descr="Cellucor COR-Performance Whey"/>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1210925" y="38166675"/>
          <a:ext cx="54406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723900</xdr:colOff>
      <xdr:row>132</xdr:row>
      <xdr:rowOff>47625</xdr:rowOff>
    </xdr:from>
    <xdr:to>
      <xdr:col>2</xdr:col>
      <xdr:colOff>1154371</xdr:colOff>
      <xdr:row>134</xdr:row>
      <xdr:rowOff>377190</xdr:rowOff>
    </xdr:to>
    <xdr:pic>
      <xdr:nvPicPr>
        <xdr:cNvPr id="132" name="Picture 131" descr="Labrada Lean Body MRP"/>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3876675" y="45920025"/>
          <a:ext cx="43047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685800</xdr:colOff>
      <xdr:row>132</xdr:row>
      <xdr:rowOff>19049</xdr:rowOff>
    </xdr:from>
    <xdr:to>
      <xdr:col>4</xdr:col>
      <xdr:colOff>1239254</xdr:colOff>
      <xdr:row>134</xdr:row>
      <xdr:rowOff>380999</xdr:rowOff>
    </xdr:to>
    <xdr:pic>
      <xdr:nvPicPr>
        <xdr:cNvPr id="133" name="Picture 132" descr="Optimal Solutions® Complete Protein and Vitamin Vanilla Shake Mix 16 oz. Powde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7515225" y="45891449"/>
          <a:ext cx="553454"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3</xdr:row>
      <xdr:rowOff>57150</xdr:rowOff>
    </xdr:from>
    <xdr:to>
      <xdr:col>1</xdr:col>
      <xdr:colOff>1130579</xdr:colOff>
      <xdr:row>5</xdr:row>
      <xdr:rowOff>386715</xdr:rowOff>
    </xdr:to>
    <xdr:pic>
      <xdr:nvPicPr>
        <xdr:cNvPr id="135" name="Picture 134" descr="Jarrow Formulas Whey Protein, Natural..."/>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038350" y="647700"/>
          <a:ext cx="43525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619125</xdr:colOff>
      <xdr:row>3</xdr:row>
      <xdr:rowOff>57150</xdr:rowOff>
    </xdr:from>
    <xdr:to>
      <xdr:col>2</xdr:col>
      <xdr:colOff>1228959</xdr:colOff>
      <xdr:row>5</xdr:row>
      <xdr:rowOff>386715</xdr:rowOff>
    </xdr:to>
    <xdr:pic>
      <xdr:nvPicPr>
        <xdr:cNvPr id="136" name="Picture 135" descr="MRM 100% All Natural Whey"/>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3771900" y="647700"/>
          <a:ext cx="60983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669679</xdr:colOff>
      <xdr:row>3</xdr:row>
      <xdr:rowOff>57150</xdr:rowOff>
    </xdr:from>
    <xdr:to>
      <xdr:col>3</xdr:col>
      <xdr:colOff>1153959</xdr:colOff>
      <xdr:row>5</xdr:row>
      <xdr:rowOff>386715</xdr:rowOff>
    </xdr:to>
    <xdr:pic>
      <xdr:nvPicPr>
        <xdr:cNvPr id="138" name="Picture 137" descr="SportPharma Just Whey"/>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5670304" y="647700"/>
          <a:ext cx="48428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657225</xdr:colOff>
      <xdr:row>114</xdr:row>
      <xdr:rowOff>38100</xdr:rowOff>
    </xdr:from>
    <xdr:to>
      <xdr:col>2</xdr:col>
      <xdr:colOff>1231187</xdr:colOff>
      <xdr:row>116</xdr:row>
      <xdr:rowOff>367665</xdr:rowOff>
    </xdr:to>
    <xdr:pic>
      <xdr:nvPicPr>
        <xdr:cNvPr id="140" name="Picture 139" descr="Optimum Performance Whey"/>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810000" y="38166675"/>
          <a:ext cx="57396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96</xdr:row>
      <xdr:rowOff>38100</xdr:rowOff>
    </xdr:from>
    <xdr:to>
      <xdr:col>1</xdr:col>
      <xdr:colOff>1119818</xdr:colOff>
      <xdr:row>98</xdr:row>
      <xdr:rowOff>367665</xdr:rowOff>
    </xdr:to>
    <xdr:pic>
      <xdr:nvPicPr>
        <xdr:cNvPr id="141" name="Picture 140" descr="Prolab Advanced Essential Whey"/>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2038350" y="30708600"/>
          <a:ext cx="42449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676275</xdr:colOff>
      <xdr:row>59</xdr:row>
      <xdr:rowOff>38100</xdr:rowOff>
    </xdr:from>
    <xdr:to>
      <xdr:col>2</xdr:col>
      <xdr:colOff>1178492</xdr:colOff>
      <xdr:row>61</xdr:row>
      <xdr:rowOff>367665</xdr:rowOff>
    </xdr:to>
    <xdr:pic>
      <xdr:nvPicPr>
        <xdr:cNvPr id="142" name="Picture 141" descr="Optimum Gold Standard Natural 100% Whey"/>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3829050" y="17897475"/>
          <a:ext cx="50221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685800</xdr:colOff>
      <xdr:row>77</xdr:row>
      <xdr:rowOff>161925</xdr:rowOff>
    </xdr:from>
    <xdr:to>
      <xdr:col>5</xdr:col>
      <xdr:colOff>1205953</xdr:colOff>
      <xdr:row>80</xdr:row>
      <xdr:rowOff>367665</xdr:rowOff>
    </xdr:to>
    <xdr:pic>
      <xdr:nvPicPr>
        <xdr:cNvPr id="143" name="Picture 142" descr="Bioplex 100% Whey Protein"/>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9420225" y="24174450"/>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542925</xdr:colOff>
      <xdr:row>59</xdr:row>
      <xdr:rowOff>38100</xdr:rowOff>
    </xdr:from>
    <xdr:to>
      <xdr:col>5</xdr:col>
      <xdr:colOff>1263167</xdr:colOff>
      <xdr:row>61</xdr:row>
      <xdr:rowOff>367665</xdr:rowOff>
    </xdr:to>
    <xdr:pic>
      <xdr:nvPicPr>
        <xdr:cNvPr id="144" name="Picture 143" descr="Pure Protein Natural Whey Protein,  V..."/>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9239250" y="18002250"/>
          <a:ext cx="72024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666750</xdr:colOff>
      <xdr:row>77</xdr:row>
      <xdr:rowOff>171450</xdr:rowOff>
    </xdr:from>
    <xdr:to>
      <xdr:col>3</xdr:col>
      <xdr:colOff>1162988</xdr:colOff>
      <xdr:row>80</xdr:row>
      <xdr:rowOff>377190</xdr:rowOff>
    </xdr:to>
    <xdr:pic>
      <xdr:nvPicPr>
        <xdr:cNvPr id="145" name="Picture 144" descr="Nutrabolics HyperWhey"/>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5667375" y="24183975"/>
          <a:ext cx="49623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666750</xdr:colOff>
      <xdr:row>59</xdr:row>
      <xdr:rowOff>47625</xdr:rowOff>
    </xdr:from>
    <xdr:to>
      <xdr:col>1</xdr:col>
      <xdr:colOff>1157009</xdr:colOff>
      <xdr:row>61</xdr:row>
      <xdr:rowOff>377190</xdr:rowOff>
    </xdr:to>
    <xdr:pic>
      <xdr:nvPicPr>
        <xdr:cNvPr id="146" name="Picture 145" descr="S.A.N. 100% Pure Titanium Whey"/>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2009775" y="18011775"/>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590551</xdr:colOff>
      <xdr:row>40</xdr:row>
      <xdr:rowOff>38100</xdr:rowOff>
    </xdr:from>
    <xdr:to>
      <xdr:col>5</xdr:col>
      <xdr:colOff>1313384</xdr:colOff>
      <xdr:row>42</xdr:row>
      <xdr:rowOff>367665</xdr:rowOff>
    </xdr:to>
    <xdr:pic>
      <xdr:nvPicPr>
        <xdr:cNvPr id="147" name="Picture 146" descr="http://ecx.images-amazon.com/images/I/51WuOl5Jd8L._SY450_.jpg"/>
        <xdr:cNvPicPr>
          <a:picLocks noChangeAspect="1" noChangeArrowheads="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t="5702" b="11621"/>
        <a:stretch/>
      </xdr:blipFill>
      <xdr:spPr bwMode="auto">
        <a:xfrm>
          <a:off x="9324976" y="12039600"/>
          <a:ext cx="72283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666750</xdr:colOff>
      <xdr:row>132</xdr:row>
      <xdr:rowOff>47625</xdr:rowOff>
    </xdr:from>
    <xdr:to>
      <xdr:col>3</xdr:col>
      <xdr:colOff>1186903</xdr:colOff>
      <xdr:row>134</xdr:row>
      <xdr:rowOff>377190</xdr:rowOff>
    </xdr:to>
    <xdr:pic>
      <xdr:nvPicPr>
        <xdr:cNvPr id="154" name="Picture 153" descr="MARKED 100% Whey Protein Complex"/>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5667375" y="45920025"/>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657225</xdr:colOff>
      <xdr:row>40</xdr:row>
      <xdr:rowOff>38100</xdr:rowOff>
    </xdr:from>
    <xdr:to>
      <xdr:col>6</xdr:col>
      <xdr:colOff>1165420</xdr:colOff>
      <xdr:row>42</xdr:row>
      <xdr:rowOff>367665</xdr:rowOff>
    </xdr:to>
    <xdr:pic>
      <xdr:nvPicPr>
        <xdr:cNvPr id="48" name="Picture 47" descr="Dymatize All Natural Elite Whey Protein Isolate"/>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11287125" y="12039600"/>
          <a:ext cx="50819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590550</xdr:colOff>
      <xdr:row>132</xdr:row>
      <xdr:rowOff>47625</xdr:rowOff>
    </xdr:from>
    <xdr:to>
      <xdr:col>1</xdr:col>
      <xdr:colOff>1236257</xdr:colOff>
      <xdr:row>134</xdr:row>
      <xdr:rowOff>377190</xdr:rowOff>
    </xdr:to>
    <xdr:pic>
      <xdr:nvPicPr>
        <xdr:cNvPr id="49" name="Picture 48" descr="Beast Sports Nutrition 100% Beast Whey"/>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1933575" y="45920025"/>
          <a:ext cx="64570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657225</xdr:colOff>
      <xdr:row>114</xdr:row>
      <xdr:rowOff>38100</xdr:rowOff>
    </xdr:from>
    <xdr:to>
      <xdr:col>1</xdr:col>
      <xdr:colOff>1165421</xdr:colOff>
      <xdr:row>116</xdr:row>
      <xdr:rowOff>367665</xdr:rowOff>
    </xdr:to>
    <xdr:pic>
      <xdr:nvPicPr>
        <xdr:cNvPr id="54" name="Picture 53" descr="Gaspari Nutrition MyoFusion Probiotic Series"/>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2000250" y="38023800"/>
          <a:ext cx="50819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893670</xdr:colOff>
      <xdr:row>0</xdr:row>
      <xdr:rowOff>0</xdr:rowOff>
    </xdr:from>
    <xdr:to>
      <xdr:col>7</xdr:col>
      <xdr:colOff>104775</xdr:colOff>
      <xdr:row>1</xdr:row>
      <xdr:rowOff>165027</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85445" y="0"/>
          <a:ext cx="1020855" cy="374577"/>
        </a:xfrm>
        <a:prstGeom prst="rect">
          <a:avLst/>
        </a:prstGeom>
      </xdr:spPr>
    </xdr:pic>
    <xdr:clientData/>
  </xdr:twoCellAnchor>
  <xdr:twoCellAnchor editAs="oneCell">
    <xdr:from>
      <xdr:col>5</xdr:col>
      <xdr:colOff>647700</xdr:colOff>
      <xdr:row>3</xdr:row>
      <xdr:rowOff>114300</xdr:rowOff>
    </xdr:from>
    <xdr:to>
      <xdr:col>5</xdr:col>
      <xdr:colOff>1143938</xdr:colOff>
      <xdr:row>6</xdr:row>
      <xdr:rowOff>262890</xdr:rowOff>
    </xdr:to>
    <xdr:pic>
      <xdr:nvPicPr>
        <xdr:cNvPr id="44" name="Picture 43" descr="MuscleMeds Carniv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29725" y="704850"/>
          <a:ext cx="49623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647700</xdr:colOff>
      <xdr:row>23</xdr:row>
      <xdr:rowOff>123825</xdr:rowOff>
    </xdr:from>
    <xdr:to>
      <xdr:col>1</xdr:col>
      <xdr:colOff>1173832</xdr:colOff>
      <xdr:row>26</xdr:row>
      <xdr:rowOff>272415</xdr:rowOff>
    </xdr:to>
    <xdr:pic>
      <xdr:nvPicPr>
        <xdr:cNvPr id="45" name="Picture 44" descr="Muscle Gauge Nutrition Pure Isolate Whey Protein"/>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90725" y="7248525"/>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666750</xdr:colOff>
      <xdr:row>3</xdr:row>
      <xdr:rowOff>114300</xdr:rowOff>
    </xdr:from>
    <xdr:to>
      <xdr:col>2</xdr:col>
      <xdr:colOff>1180924</xdr:colOff>
      <xdr:row>6</xdr:row>
      <xdr:rowOff>262890</xdr:rowOff>
    </xdr:to>
    <xdr:pic>
      <xdr:nvPicPr>
        <xdr:cNvPr id="46" name="Picture 45" descr="NOW Whey Protein Isolate"/>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819525" y="704850"/>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657225</xdr:colOff>
      <xdr:row>3</xdr:row>
      <xdr:rowOff>114300</xdr:rowOff>
    </xdr:from>
    <xdr:to>
      <xdr:col>1</xdr:col>
      <xdr:colOff>1171399</xdr:colOff>
      <xdr:row>6</xdr:row>
      <xdr:rowOff>262890</xdr:rowOff>
    </xdr:to>
    <xdr:pic>
      <xdr:nvPicPr>
        <xdr:cNvPr id="47" name="Picture 46" descr="Pro Supps TC-F Isolate"/>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00250" y="704850"/>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695325</xdr:colOff>
      <xdr:row>3</xdr:row>
      <xdr:rowOff>114300</xdr:rowOff>
    </xdr:from>
    <xdr:to>
      <xdr:col>6</xdr:col>
      <xdr:colOff>1137754</xdr:colOff>
      <xdr:row>6</xdr:row>
      <xdr:rowOff>262890</xdr:rowOff>
    </xdr:to>
    <xdr:pic>
      <xdr:nvPicPr>
        <xdr:cNvPr id="48" name="Picture 47" descr="4 Dimension Nutrition Isolate Matri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087100" y="704850"/>
          <a:ext cx="44242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647700</xdr:colOff>
      <xdr:row>3</xdr:row>
      <xdr:rowOff>114300</xdr:rowOff>
    </xdr:from>
    <xdr:to>
      <xdr:col>3</xdr:col>
      <xdr:colOff>1155895</xdr:colOff>
      <xdr:row>6</xdr:row>
      <xdr:rowOff>262890</xdr:rowOff>
    </xdr:to>
    <xdr:pic>
      <xdr:nvPicPr>
        <xdr:cNvPr id="55" name="Picture 54" descr="Dymatize ISO-100"/>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610225" y="704850"/>
          <a:ext cx="50819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638175</xdr:colOff>
      <xdr:row>3</xdr:row>
      <xdr:rowOff>114300</xdr:rowOff>
    </xdr:from>
    <xdr:to>
      <xdr:col>4</xdr:col>
      <xdr:colOff>1176264</xdr:colOff>
      <xdr:row>6</xdr:row>
      <xdr:rowOff>262890</xdr:rowOff>
    </xdr:to>
    <xdr:pic>
      <xdr:nvPicPr>
        <xdr:cNvPr id="56" name="Picture 55" descr="Muscle FX Hydrobolic FX"/>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10450" y="704850"/>
          <a:ext cx="53808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628650</xdr:colOff>
      <xdr:row>23</xdr:row>
      <xdr:rowOff>123825</xdr:rowOff>
    </xdr:from>
    <xdr:to>
      <xdr:col>3</xdr:col>
      <xdr:colOff>1190654</xdr:colOff>
      <xdr:row>26</xdr:row>
      <xdr:rowOff>272415</xdr:rowOff>
    </xdr:to>
    <xdr:pic>
      <xdr:nvPicPr>
        <xdr:cNvPr id="57" name="Picture 56" descr="Body Fortress Super Advanced Whey Isolate"/>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591175" y="7248525"/>
          <a:ext cx="56200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685800</xdr:colOff>
      <xdr:row>23</xdr:row>
      <xdr:rowOff>123825</xdr:rowOff>
    </xdr:from>
    <xdr:to>
      <xdr:col>4</xdr:col>
      <xdr:colOff>1134208</xdr:colOff>
      <xdr:row>26</xdr:row>
      <xdr:rowOff>272415</xdr:rowOff>
    </xdr:to>
    <xdr:pic>
      <xdr:nvPicPr>
        <xdr:cNvPr id="58" name="Picture 57" descr="Universal Nutrition Ultra Iso Whey"/>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458075" y="7248525"/>
          <a:ext cx="44840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552450</xdr:colOff>
      <xdr:row>23</xdr:row>
      <xdr:rowOff>123825</xdr:rowOff>
    </xdr:from>
    <xdr:to>
      <xdr:col>2</xdr:col>
      <xdr:colOff>1281860</xdr:colOff>
      <xdr:row>26</xdr:row>
      <xdr:rowOff>272415</xdr:rowOff>
    </xdr:to>
    <xdr:pic>
      <xdr:nvPicPr>
        <xdr:cNvPr id="60" name="Picture 59" descr="Ultimate Nutrition Iso-Sensation 93"/>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705225" y="7248525"/>
          <a:ext cx="72941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704850</xdr:colOff>
      <xdr:row>43</xdr:row>
      <xdr:rowOff>114300</xdr:rowOff>
    </xdr:from>
    <xdr:to>
      <xdr:col>1</xdr:col>
      <xdr:colOff>1111406</xdr:colOff>
      <xdr:row>46</xdr:row>
      <xdr:rowOff>262890</xdr:rowOff>
    </xdr:to>
    <xdr:pic>
      <xdr:nvPicPr>
        <xdr:cNvPr id="67" name="Picture 66" descr="4Ever Fit Fruit Blast - The Natural"/>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047875" y="15506700"/>
          <a:ext cx="40655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561975</xdr:colOff>
      <xdr:row>23</xdr:row>
      <xdr:rowOff>123825</xdr:rowOff>
    </xdr:from>
    <xdr:to>
      <xdr:col>5</xdr:col>
      <xdr:colOff>1249534</xdr:colOff>
      <xdr:row>26</xdr:row>
      <xdr:rowOff>272415</xdr:rowOff>
    </xdr:to>
    <xdr:pic>
      <xdr:nvPicPr>
        <xdr:cNvPr id="68" name="Picture 67" descr="Nature's Best Zero Carb Isopure"/>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144000" y="7248525"/>
          <a:ext cx="6875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638175</xdr:colOff>
      <xdr:row>43</xdr:row>
      <xdr:rowOff>114300</xdr:rowOff>
    </xdr:from>
    <xdr:to>
      <xdr:col>3</xdr:col>
      <xdr:colOff>1176943</xdr:colOff>
      <xdr:row>46</xdr:row>
      <xdr:rowOff>262890</xdr:rowOff>
    </xdr:to>
    <xdr:pic>
      <xdr:nvPicPr>
        <xdr:cNvPr id="69" name="Picture 68" descr="http://www.prolab.com/images/hero/advancedEssentialWhey.jpg"/>
        <xdr:cNvPicPr>
          <a:picLocks noChangeAspect="1" noChangeArrowheads="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5131" t="3147" r="44736" b="4534"/>
        <a:stretch/>
      </xdr:blipFill>
      <xdr:spPr bwMode="auto">
        <a:xfrm>
          <a:off x="5600700" y="15506700"/>
          <a:ext cx="53876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666750</xdr:colOff>
      <xdr:row>43</xdr:row>
      <xdr:rowOff>114300</xdr:rowOff>
    </xdr:from>
    <xdr:to>
      <xdr:col>2</xdr:col>
      <xdr:colOff>1157009</xdr:colOff>
      <xdr:row>46</xdr:row>
      <xdr:rowOff>262890</xdr:rowOff>
    </xdr:to>
    <xdr:pic>
      <xdr:nvPicPr>
        <xdr:cNvPr id="70" name="Picture 69" descr="S.A.N. Titanium Isolate Supreme 5.0"/>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3819525" y="15506700"/>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628650</xdr:colOff>
      <xdr:row>23</xdr:row>
      <xdr:rowOff>123825</xdr:rowOff>
    </xdr:from>
    <xdr:to>
      <xdr:col>6</xdr:col>
      <xdr:colOff>1196633</xdr:colOff>
      <xdr:row>26</xdr:row>
      <xdr:rowOff>272415</xdr:rowOff>
    </xdr:to>
    <xdr:pic>
      <xdr:nvPicPr>
        <xdr:cNvPr id="71" name="Picture 70" descr="VPX Zero Carb SRO"/>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1020425" y="7248525"/>
          <a:ext cx="56798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657226</xdr:colOff>
      <xdr:row>43</xdr:row>
      <xdr:rowOff>114300</xdr:rowOff>
    </xdr:from>
    <xdr:to>
      <xdr:col>4</xdr:col>
      <xdr:colOff>1189337</xdr:colOff>
      <xdr:row>46</xdr:row>
      <xdr:rowOff>262890</xdr:rowOff>
    </xdr:to>
    <xdr:pic>
      <xdr:nvPicPr>
        <xdr:cNvPr id="72" name="Picture 71" descr="BSN Syntha-6 Isolate"/>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429501" y="15506700"/>
          <a:ext cx="53211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657225</xdr:colOff>
      <xdr:row>63</xdr:row>
      <xdr:rowOff>95250</xdr:rowOff>
    </xdr:from>
    <xdr:to>
      <xdr:col>1</xdr:col>
      <xdr:colOff>1171399</xdr:colOff>
      <xdr:row>66</xdr:row>
      <xdr:rowOff>243840</xdr:rowOff>
    </xdr:to>
    <xdr:pic>
      <xdr:nvPicPr>
        <xdr:cNvPr id="81" name="Picture 80" descr="Gaspari Nutrition IsoFusion"/>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000250" y="21402675"/>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704850</xdr:colOff>
      <xdr:row>63</xdr:row>
      <xdr:rowOff>95250</xdr:rowOff>
    </xdr:from>
    <xdr:to>
      <xdr:col>2</xdr:col>
      <xdr:colOff>1117385</xdr:colOff>
      <xdr:row>66</xdr:row>
      <xdr:rowOff>243840</xdr:rowOff>
    </xdr:to>
    <xdr:pic>
      <xdr:nvPicPr>
        <xdr:cNvPr id="82" name="Picture 81" descr="AST VP2 Whey Isolate"/>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3857625" y="21402675"/>
          <a:ext cx="41253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647700</xdr:colOff>
      <xdr:row>63</xdr:row>
      <xdr:rowOff>95250</xdr:rowOff>
    </xdr:from>
    <xdr:to>
      <xdr:col>3</xdr:col>
      <xdr:colOff>1173832</xdr:colOff>
      <xdr:row>66</xdr:row>
      <xdr:rowOff>243840</xdr:rowOff>
    </xdr:to>
    <xdr:pic>
      <xdr:nvPicPr>
        <xdr:cNvPr id="83" name="Picture 82" descr="AllMax Nutrition IsoFlex"/>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5610225" y="21402675"/>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685800</xdr:colOff>
      <xdr:row>63</xdr:row>
      <xdr:rowOff>95250</xdr:rowOff>
    </xdr:from>
    <xdr:to>
      <xdr:col>4</xdr:col>
      <xdr:colOff>1122250</xdr:colOff>
      <xdr:row>66</xdr:row>
      <xdr:rowOff>243840</xdr:rowOff>
    </xdr:to>
    <xdr:pic>
      <xdr:nvPicPr>
        <xdr:cNvPr id="84" name="Picture 83" descr="HIT Supplements Core Evolution"/>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458075" y="21402675"/>
          <a:ext cx="43645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647701</xdr:colOff>
      <xdr:row>83</xdr:row>
      <xdr:rowOff>123825</xdr:rowOff>
    </xdr:from>
    <xdr:to>
      <xdr:col>1</xdr:col>
      <xdr:colOff>1185790</xdr:colOff>
      <xdr:row>86</xdr:row>
      <xdr:rowOff>272415</xdr:rowOff>
    </xdr:to>
    <xdr:pic>
      <xdr:nvPicPr>
        <xdr:cNvPr id="93" name="Picture 92" descr="Six Star Pro Nutrition Professional Strength Whey Isolate"/>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990726" y="27651075"/>
          <a:ext cx="53808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704851</xdr:colOff>
      <xdr:row>83</xdr:row>
      <xdr:rowOff>123825</xdr:rowOff>
    </xdr:from>
    <xdr:to>
      <xdr:col>2</xdr:col>
      <xdr:colOff>1141302</xdr:colOff>
      <xdr:row>86</xdr:row>
      <xdr:rowOff>272415</xdr:rowOff>
    </xdr:to>
    <xdr:pic>
      <xdr:nvPicPr>
        <xdr:cNvPr id="94" name="Picture 93" descr="Integrated Supplements Whey Protein Isolate"/>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857626" y="27651075"/>
          <a:ext cx="43645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723900</xdr:colOff>
      <xdr:row>83</xdr:row>
      <xdr:rowOff>123825</xdr:rowOff>
    </xdr:from>
    <xdr:to>
      <xdr:col>3</xdr:col>
      <xdr:colOff>1106542</xdr:colOff>
      <xdr:row>86</xdr:row>
      <xdr:rowOff>272415</xdr:rowOff>
    </xdr:to>
    <xdr:pic>
      <xdr:nvPicPr>
        <xdr:cNvPr id="95" name="Picture 94" descr="Muscleology Nitro-Pro"/>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5686425" y="27651075"/>
          <a:ext cx="38264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666751</xdr:colOff>
      <xdr:row>83</xdr:row>
      <xdr:rowOff>123825</xdr:rowOff>
    </xdr:from>
    <xdr:to>
      <xdr:col>4</xdr:col>
      <xdr:colOff>1168968</xdr:colOff>
      <xdr:row>86</xdr:row>
      <xdr:rowOff>272415</xdr:rowOff>
    </xdr:to>
    <xdr:pic>
      <xdr:nvPicPr>
        <xdr:cNvPr id="96" name="Picture 95" descr="Optimum Natural Pro Complex"/>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7439026" y="27651075"/>
          <a:ext cx="50221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704851</xdr:colOff>
      <xdr:row>102</xdr:row>
      <xdr:rowOff>95250</xdr:rowOff>
    </xdr:from>
    <xdr:to>
      <xdr:col>1</xdr:col>
      <xdr:colOff>1135322</xdr:colOff>
      <xdr:row>105</xdr:row>
      <xdr:rowOff>243840</xdr:rowOff>
    </xdr:to>
    <xdr:pic>
      <xdr:nvPicPr>
        <xdr:cNvPr id="104" name="Picture 103" descr="BADDASS Nutrition Surge"/>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047876" y="33994725"/>
          <a:ext cx="43047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666751</xdr:colOff>
      <xdr:row>102</xdr:row>
      <xdr:rowOff>95250</xdr:rowOff>
    </xdr:from>
    <xdr:to>
      <xdr:col>2</xdr:col>
      <xdr:colOff>1168968</xdr:colOff>
      <xdr:row>105</xdr:row>
      <xdr:rowOff>243840</xdr:rowOff>
    </xdr:to>
    <xdr:pic>
      <xdr:nvPicPr>
        <xdr:cNvPr id="105" name="Picture 104" descr="Optimum Platinum Hydrowhey"/>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819526" y="33994725"/>
          <a:ext cx="50221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704850</xdr:colOff>
      <xdr:row>102</xdr:row>
      <xdr:rowOff>95250</xdr:rowOff>
    </xdr:from>
    <xdr:to>
      <xdr:col>4</xdr:col>
      <xdr:colOff>1129343</xdr:colOff>
      <xdr:row>105</xdr:row>
      <xdr:rowOff>243840</xdr:rowOff>
    </xdr:to>
    <xdr:pic>
      <xdr:nvPicPr>
        <xdr:cNvPr id="107" name="Picture 106" descr="Healthy 'N Fit 100% Whey Pro-Amino"/>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7477125" y="33994725"/>
          <a:ext cx="42449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704851</xdr:colOff>
      <xdr:row>121</xdr:row>
      <xdr:rowOff>114299</xdr:rowOff>
    </xdr:from>
    <xdr:to>
      <xdr:col>1</xdr:col>
      <xdr:colOff>1129344</xdr:colOff>
      <xdr:row>124</xdr:row>
      <xdr:rowOff>262889</xdr:rowOff>
    </xdr:to>
    <xdr:pic>
      <xdr:nvPicPr>
        <xdr:cNvPr id="119" name="Picture 118" descr="MuscleTech Nitro Isolate 65 Pro Series"/>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2047876" y="40395524"/>
          <a:ext cx="42449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619125</xdr:colOff>
      <xdr:row>102</xdr:row>
      <xdr:rowOff>95250</xdr:rowOff>
    </xdr:from>
    <xdr:to>
      <xdr:col>3</xdr:col>
      <xdr:colOff>1228959</xdr:colOff>
      <xdr:row>105</xdr:row>
      <xdr:rowOff>243840</xdr:rowOff>
    </xdr:to>
    <xdr:pic>
      <xdr:nvPicPr>
        <xdr:cNvPr id="120" name="Picture 119" descr="Jay Robb Whey Protein"/>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5581650" y="33994725"/>
          <a:ext cx="60983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485774</xdr:colOff>
      <xdr:row>121</xdr:row>
      <xdr:rowOff>66674</xdr:rowOff>
    </xdr:from>
    <xdr:to>
      <xdr:col>2</xdr:col>
      <xdr:colOff>1352549</xdr:colOff>
      <xdr:row>125</xdr:row>
      <xdr:rowOff>9524</xdr:rowOff>
    </xdr:to>
    <xdr:pic>
      <xdr:nvPicPr>
        <xdr:cNvPr id="121" name="Picture 120" descr="Product Details"/>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3638549" y="40347899"/>
          <a:ext cx="8667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657225</xdr:colOff>
      <xdr:row>43</xdr:row>
      <xdr:rowOff>114300</xdr:rowOff>
    </xdr:from>
    <xdr:to>
      <xdr:col>6</xdr:col>
      <xdr:colOff>1189334</xdr:colOff>
      <xdr:row>46</xdr:row>
      <xdr:rowOff>262890</xdr:rowOff>
    </xdr:to>
    <xdr:pic>
      <xdr:nvPicPr>
        <xdr:cNvPr id="49" name="Picture 48" descr="MuscleTech NITRO-TECH"/>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11049000" y="15506700"/>
          <a:ext cx="53210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704850</xdr:colOff>
      <xdr:row>43</xdr:row>
      <xdr:rowOff>114300</xdr:rowOff>
    </xdr:from>
    <xdr:to>
      <xdr:col>5</xdr:col>
      <xdr:colOff>1123364</xdr:colOff>
      <xdr:row>46</xdr:row>
      <xdr:rowOff>262890</xdr:rowOff>
    </xdr:to>
    <xdr:pic>
      <xdr:nvPicPr>
        <xdr:cNvPr id="50" name="Picture 49" descr="Bioplex Pure WPI"/>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9286875" y="15506700"/>
          <a:ext cx="41851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676275</xdr:colOff>
      <xdr:row>63</xdr:row>
      <xdr:rowOff>95250</xdr:rowOff>
    </xdr:from>
    <xdr:to>
      <xdr:col>5</xdr:col>
      <xdr:colOff>1130662</xdr:colOff>
      <xdr:row>66</xdr:row>
      <xdr:rowOff>243840</xdr:rowOff>
    </xdr:to>
    <xdr:pic>
      <xdr:nvPicPr>
        <xdr:cNvPr id="51" name="Picture 50" descr="4Ever Fit Fruit Blast - The Isolate"/>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9258300" y="21402675"/>
          <a:ext cx="45438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647700</xdr:colOff>
      <xdr:row>63</xdr:row>
      <xdr:rowOff>95250</xdr:rowOff>
    </xdr:from>
    <xdr:to>
      <xdr:col>6</xdr:col>
      <xdr:colOff>1167853</xdr:colOff>
      <xdr:row>66</xdr:row>
      <xdr:rowOff>243840</xdr:rowOff>
    </xdr:to>
    <xdr:pic>
      <xdr:nvPicPr>
        <xdr:cNvPr id="52" name="Picture 51" descr="ISS Research Oh Yeah! Isolate Powe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11039475" y="21402675"/>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685800</xdr:colOff>
      <xdr:row>83</xdr:row>
      <xdr:rowOff>123825</xdr:rowOff>
    </xdr:from>
    <xdr:to>
      <xdr:col>5</xdr:col>
      <xdr:colOff>1116271</xdr:colOff>
      <xdr:row>86</xdr:row>
      <xdr:rowOff>272415</xdr:rowOff>
    </xdr:to>
    <xdr:pic>
      <xdr:nvPicPr>
        <xdr:cNvPr id="53" name="Picture 52" descr="NLA Performance NLA for Her - Her Whey"/>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9267825" y="27651075"/>
          <a:ext cx="43047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685801</xdr:colOff>
      <xdr:row>83</xdr:row>
      <xdr:rowOff>123825</xdr:rowOff>
    </xdr:from>
    <xdr:to>
      <xdr:col>6</xdr:col>
      <xdr:colOff>1146166</xdr:colOff>
      <xdr:row>86</xdr:row>
      <xdr:rowOff>272415</xdr:rowOff>
    </xdr:to>
    <xdr:pic>
      <xdr:nvPicPr>
        <xdr:cNvPr id="54" name="Picture 53" descr="AllMax Nutrition IsoNatural"/>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11077576" y="27651075"/>
          <a:ext cx="46036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685799</xdr:colOff>
      <xdr:row>102</xdr:row>
      <xdr:rowOff>95250</xdr:rowOff>
    </xdr:from>
    <xdr:to>
      <xdr:col>6</xdr:col>
      <xdr:colOff>1146164</xdr:colOff>
      <xdr:row>105</xdr:row>
      <xdr:rowOff>243840</xdr:rowOff>
    </xdr:to>
    <xdr:pic>
      <xdr:nvPicPr>
        <xdr:cNvPr id="61" name="Picture 60" descr="AllMax Nutrition ISOFLEX Chille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11077574" y="33994725"/>
          <a:ext cx="46036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600075</xdr:colOff>
      <xdr:row>102</xdr:row>
      <xdr:rowOff>95250</xdr:rowOff>
    </xdr:from>
    <xdr:to>
      <xdr:col>5</xdr:col>
      <xdr:colOff>1180016</xdr:colOff>
      <xdr:row>105</xdr:row>
      <xdr:rowOff>243840</xdr:rowOff>
    </xdr:to>
    <xdr:pic>
      <xdr:nvPicPr>
        <xdr:cNvPr id="62" name="Picture 61" descr="Biochem 100% Berries &amp; Whey"/>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9182100" y="33994725"/>
          <a:ext cx="57994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893670</xdr:colOff>
      <xdr:row>0</xdr:row>
      <xdr:rowOff>0</xdr:rowOff>
    </xdr:from>
    <xdr:to>
      <xdr:col>7</xdr:col>
      <xdr:colOff>104775</xdr:colOff>
      <xdr:row>1</xdr:row>
      <xdr:rowOff>165027</xdr:rowOff>
    </xdr:to>
    <xdr:pic>
      <xdr:nvPicPr>
        <xdr:cNvPr id="6"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85445" y="0"/>
          <a:ext cx="1020855" cy="374577"/>
        </a:xfrm>
        <a:prstGeom prst="rect">
          <a:avLst/>
        </a:prstGeom>
      </xdr:spPr>
    </xdr:pic>
    <xdr:clientData/>
  </xdr:twoCellAnchor>
  <xdr:twoCellAnchor editAs="oneCell">
    <xdr:from>
      <xdr:col>3</xdr:col>
      <xdr:colOff>714376</xdr:colOff>
      <xdr:row>3</xdr:row>
      <xdr:rowOff>76200</xdr:rowOff>
    </xdr:from>
    <xdr:to>
      <xdr:col>3</xdr:col>
      <xdr:colOff>1108975</xdr:colOff>
      <xdr:row>6</xdr:row>
      <xdr:rowOff>5715</xdr:rowOff>
    </xdr:to>
    <xdr:pic>
      <xdr:nvPicPr>
        <xdr:cNvPr id="52" name="Picture 51" descr="Universal Nutrition Milk &amp; Eg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76901" y="666750"/>
          <a:ext cx="39459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638175</xdr:colOff>
      <xdr:row>3</xdr:row>
      <xdr:rowOff>66675</xdr:rowOff>
    </xdr:from>
    <xdr:to>
      <xdr:col>4</xdr:col>
      <xdr:colOff>1182243</xdr:colOff>
      <xdr:row>5</xdr:row>
      <xdr:rowOff>396240</xdr:rowOff>
    </xdr:to>
    <xdr:pic>
      <xdr:nvPicPr>
        <xdr:cNvPr id="53" name="Picture 52" descr="Nutrex Muscle Infusion Black"/>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657225"/>
          <a:ext cx="54406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704850</xdr:colOff>
      <xdr:row>3</xdr:row>
      <xdr:rowOff>38100</xdr:rowOff>
    </xdr:from>
    <xdr:to>
      <xdr:col>6</xdr:col>
      <xdr:colOff>1111406</xdr:colOff>
      <xdr:row>5</xdr:row>
      <xdr:rowOff>367665</xdr:rowOff>
    </xdr:to>
    <xdr:pic>
      <xdr:nvPicPr>
        <xdr:cNvPr id="54" name="Picture 53" descr="Inner Armour Blue Whey Protei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096625" y="628650"/>
          <a:ext cx="40655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676275</xdr:colOff>
      <xdr:row>22</xdr:row>
      <xdr:rowOff>28575</xdr:rowOff>
    </xdr:from>
    <xdr:to>
      <xdr:col>2</xdr:col>
      <xdr:colOff>1130661</xdr:colOff>
      <xdr:row>24</xdr:row>
      <xdr:rowOff>358140</xdr:rowOff>
    </xdr:to>
    <xdr:pic>
      <xdr:nvPicPr>
        <xdr:cNvPr id="55" name="Picture 54" descr="Designer Whey Sustained Energy Premium Protein Powde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829050" y="9544050"/>
          <a:ext cx="45438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666750</xdr:colOff>
      <xdr:row>22</xdr:row>
      <xdr:rowOff>38100</xdr:rowOff>
    </xdr:from>
    <xdr:to>
      <xdr:col>1</xdr:col>
      <xdr:colOff>1162988</xdr:colOff>
      <xdr:row>24</xdr:row>
      <xdr:rowOff>367665</xdr:rowOff>
    </xdr:to>
    <xdr:pic>
      <xdr:nvPicPr>
        <xdr:cNvPr id="64" name="Picture 63" descr="New Whey Nutrition Multi Pro Whey"/>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009775" y="9648825"/>
          <a:ext cx="49623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590550</xdr:colOff>
      <xdr:row>3</xdr:row>
      <xdr:rowOff>38100</xdr:rowOff>
    </xdr:from>
    <xdr:to>
      <xdr:col>1</xdr:col>
      <xdr:colOff>1239507</xdr:colOff>
      <xdr:row>5</xdr:row>
      <xdr:rowOff>367665</xdr:rowOff>
    </xdr:to>
    <xdr:pic>
      <xdr:nvPicPr>
        <xdr:cNvPr id="65" name="Picture 64" descr="Trutein (5 lbs.)"/>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b="4785"/>
        <a:stretch/>
      </xdr:blipFill>
      <xdr:spPr bwMode="auto">
        <a:xfrm>
          <a:off x="1933575" y="628650"/>
          <a:ext cx="64895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666750</xdr:colOff>
      <xdr:row>22</xdr:row>
      <xdr:rowOff>47625</xdr:rowOff>
    </xdr:from>
    <xdr:to>
      <xdr:col>3</xdr:col>
      <xdr:colOff>1151030</xdr:colOff>
      <xdr:row>24</xdr:row>
      <xdr:rowOff>377190</xdr:rowOff>
    </xdr:to>
    <xdr:pic>
      <xdr:nvPicPr>
        <xdr:cNvPr id="66" name="Picture 65" descr="MHP Probolic-S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629275" y="9658350"/>
          <a:ext cx="48428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657225</xdr:colOff>
      <xdr:row>3</xdr:row>
      <xdr:rowOff>57150</xdr:rowOff>
    </xdr:from>
    <xdr:to>
      <xdr:col>2</xdr:col>
      <xdr:colOff>1170204</xdr:colOff>
      <xdr:row>5</xdr:row>
      <xdr:rowOff>386715</xdr:rowOff>
    </xdr:to>
    <xdr:pic>
      <xdr:nvPicPr>
        <xdr:cNvPr id="67" name="Picture 66" descr="http://store.bbcomcdn.com/images/store/prodimage/prod_28286/image_28286_original_X_450_white.jpg"/>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810000" y="647700"/>
          <a:ext cx="51297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657226</xdr:colOff>
      <xdr:row>3</xdr:row>
      <xdr:rowOff>38100</xdr:rowOff>
    </xdr:from>
    <xdr:to>
      <xdr:col>5</xdr:col>
      <xdr:colOff>1147485</xdr:colOff>
      <xdr:row>5</xdr:row>
      <xdr:rowOff>367665</xdr:rowOff>
    </xdr:to>
    <xdr:pic>
      <xdr:nvPicPr>
        <xdr:cNvPr id="69" name="Picture 68" descr="SNI Pro Whey PW-30"/>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239251" y="628650"/>
          <a:ext cx="4902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647700</xdr:colOff>
      <xdr:row>40</xdr:row>
      <xdr:rowOff>0</xdr:rowOff>
    </xdr:from>
    <xdr:to>
      <xdr:col>1</xdr:col>
      <xdr:colOff>1179810</xdr:colOff>
      <xdr:row>42</xdr:row>
      <xdr:rowOff>396240</xdr:rowOff>
    </xdr:to>
    <xdr:pic>
      <xdr:nvPicPr>
        <xdr:cNvPr id="76" name="Picture 75" descr="ABB Pure Pro "/>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90725" y="18345150"/>
          <a:ext cx="53211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676275</xdr:colOff>
      <xdr:row>22</xdr:row>
      <xdr:rowOff>57150</xdr:rowOff>
    </xdr:from>
    <xdr:to>
      <xdr:col>4</xdr:col>
      <xdr:colOff>1154576</xdr:colOff>
      <xdr:row>24</xdr:row>
      <xdr:rowOff>386715</xdr:rowOff>
    </xdr:to>
    <xdr:pic>
      <xdr:nvPicPr>
        <xdr:cNvPr id="77" name="Picture 76" descr="Jay Cutler Elite Series Total Protein"/>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48550" y="9572625"/>
          <a:ext cx="47830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638176</xdr:colOff>
      <xdr:row>40</xdr:row>
      <xdr:rowOff>0</xdr:rowOff>
    </xdr:from>
    <xdr:to>
      <xdr:col>3</xdr:col>
      <xdr:colOff>1158329</xdr:colOff>
      <xdr:row>42</xdr:row>
      <xdr:rowOff>396240</xdr:rowOff>
    </xdr:to>
    <xdr:pic>
      <xdr:nvPicPr>
        <xdr:cNvPr id="78" name="Picture 77" descr="Controlled Labs PROnom 23"/>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5600701" y="18345150"/>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657225</xdr:colOff>
      <xdr:row>22</xdr:row>
      <xdr:rowOff>85725</xdr:rowOff>
    </xdr:from>
    <xdr:to>
      <xdr:col>6</xdr:col>
      <xdr:colOff>1153463</xdr:colOff>
      <xdr:row>25</xdr:row>
      <xdr:rowOff>15240</xdr:rowOff>
    </xdr:to>
    <xdr:pic>
      <xdr:nvPicPr>
        <xdr:cNvPr id="79" name="Picture 78" descr="Nutrabolics MUSCLE FUSION"/>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049000" y="9601200"/>
          <a:ext cx="49623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40</xdr:row>
      <xdr:rowOff>0</xdr:rowOff>
    </xdr:from>
    <xdr:to>
      <xdr:col>5</xdr:col>
      <xdr:colOff>1179811</xdr:colOff>
      <xdr:row>42</xdr:row>
      <xdr:rowOff>396240</xdr:rowOff>
    </xdr:to>
    <xdr:pic>
      <xdr:nvPicPr>
        <xdr:cNvPr id="80" name="Picture 79" descr="GAT Supertein"/>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229725" y="18345150"/>
          <a:ext cx="53211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647700</xdr:colOff>
      <xdr:row>58</xdr:row>
      <xdr:rowOff>187701</xdr:rowOff>
    </xdr:from>
    <xdr:to>
      <xdr:col>1</xdr:col>
      <xdr:colOff>1177517</xdr:colOff>
      <xdr:row>61</xdr:row>
      <xdr:rowOff>388398</xdr:rowOff>
    </xdr:to>
    <xdr:pic>
      <xdr:nvPicPr>
        <xdr:cNvPr id="88" name="Picture 87" descr="MuscleTech Phase8"/>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992406" y="27014583"/>
          <a:ext cx="529817" cy="772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638736</xdr:colOff>
      <xdr:row>59</xdr:row>
      <xdr:rowOff>1</xdr:rowOff>
    </xdr:from>
    <xdr:to>
      <xdr:col>2</xdr:col>
      <xdr:colOff>1202739</xdr:colOff>
      <xdr:row>61</xdr:row>
      <xdr:rowOff>396241</xdr:rowOff>
    </xdr:to>
    <xdr:pic>
      <xdr:nvPicPr>
        <xdr:cNvPr id="89" name="Picture 88" descr="Universal Nutrition Proton 7"/>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798795" y="27017383"/>
          <a:ext cx="56400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670673</xdr:colOff>
      <xdr:row>59</xdr:row>
      <xdr:rowOff>0</xdr:rowOff>
    </xdr:from>
    <xdr:to>
      <xdr:col>3</xdr:col>
      <xdr:colOff>1172232</xdr:colOff>
      <xdr:row>61</xdr:row>
      <xdr:rowOff>396240</xdr:rowOff>
    </xdr:to>
    <xdr:pic>
      <xdr:nvPicPr>
        <xdr:cNvPr id="92" name="Picture 91" descr="Nutrabolics IsoBolic"/>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5633198" y="26003250"/>
          <a:ext cx="50155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705972</xdr:colOff>
      <xdr:row>58</xdr:row>
      <xdr:rowOff>179295</xdr:rowOff>
    </xdr:from>
    <xdr:to>
      <xdr:col>6</xdr:col>
      <xdr:colOff>1149638</xdr:colOff>
      <xdr:row>61</xdr:row>
      <xdr:rowOff>385035</xdr:rowOff>
    </xdr:to>
    <xdr:pic>
      <xdr:nvPicPr>
        <xdr:cNvPr id="93" name="Picture 92" descr="Infinite Labs Whey Delite"/>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1127443" y="27006177"/>
          <a:ext cx="44366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685800</xdr:colOff>
      <xdr:row>77</xdr:row>
      <xdr:rowOff>180975</xdr:rowOff>
    </xdr:from>
    <xdr:to>
      <xdr:col>1</xdr:col>
      <xdr:colOff>1151546</xdr:colOff>
      <xdr:row>80</xdr:row>
      <xdr:rowOff>386715</xdr:rowOff>
    </xdr:to>
    <xdr:pic>
      <xdr:nvPicPr>
        <xdr:cNvPr id="100" name="Picture 99" descr="AllMax Nutrition HEXAPRO"/>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8825" y="34109025"/>
          <a:ext cx="46574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676275</xdr:colOff>
      <xdr:row>78</xdr:row>
      <xdr:rowOff>0</xdr:rowOff>
    </xdr:from>
    <xdr:to>
      <xdr:col>2</xdr:col>
      <xdr:colOff>1161946</xdr:colOff>
      <xdr:row>80</xdr:row>
      <xdr:rowOff>396240</xdr:rowOff>
    </xdr:to>
    <xdr:pic>
      <xdr:nvPicPr>
        <xdr:cNvPr id="101" name="Picture 100" descr="MRI Pro-NOS"/>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3829050" y="34118550"/>
          <a:ext cx="48567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685800</xdr:colOff>
      <xdr:row>58</xdr:row>
      <xdr:rowOff>171450</xdr:rowOff>
    </xdr:from>
    <xdr:to>
      <xdr:col>5</xdr:col>
      <xdr:colOff>1123720</xdr:colOff>
      <xdr:row>61</xdr:row>
      <xdr:rowOff>377190</xdr:rowOff>
    </xdr:to>
    <xdr:pic>
      <xdr:nvPicPr>
        <xdr:cNvPr id="102" name="Picture 101" descr="MRM Low Carb Protein"/>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9267825" y="25984200"/>
          <a:ext cx="43792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638176</xdr:colOff>
      <xdr:row>78</xdr:row>
      <xdr:rowOff>0</xdr:rowOff>
    </xdr:from>
    <xdr:to>
      <xdr:col>4</xdr:col>
      <xdr:colOff>1190111</xdr:colOff>
      <xdr:row>80</xdr:row>
      <xdr:rowOff>396240</xdr:rowOff>
    </xdr:to>
    <xdr:pic>
      <xdr:nvPicPr>
        <xdr:cNvPr id="103" name="Picture 102" descr="BSN Lean Dessert Protein"/>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7410451" y="34118550"/>
          <a:ext cx="55193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685800</xdr:colOff>
      <xdr:row>58</xdr:row>
      <xdr:rowOff>180975</xdr:rowOff>
    </xdr:from>
    <xdr:to>
      <xdr:col>4</xdr:col>
      <xdr:colOff>1129466</xdr:colOff>
      <xdr:row>61</xdr:row>
      <xdr:rowOff>386715</xdr:rowOff>
    </xdr:to>
    <xdr:pic>
      <xdr:nvPicPr>
        <xdr:cNvPr id="104" name="Picture 103" descr="RIVALUS Promasil"/>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7458075" y="25993725"/>
          <a:ext cx="44366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647700</xdr:colOff>
      <xdr:row>77</xdr:row>
      <xdr:rowOff>180975</xdr:rowOff>
    </xdr:from>
    <xdr:to>
      <xdr:col>6</xdr:col>
      <xdr:colOff>1153625</xdr:colOff>
      <xdr:row>80</xdr:row>
      <xdr:rowOff>386715</xdr:rowOff>
    </xdr:to>
    <xdr:pic>
      <xdr:nvPicPr>
        <xdr:cNvPr id="105" name="Picture 104" descr="Dymatize Elite Fusion 7"/>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1039475" y="34109025"/>
          <a:ext cx="50592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704850</xdr:colOff>
      <xdr:row>97</xdr:row>
      <xdr:rowOff>0</xdr:rowOff>
    </xdr:from>
    <xdr:to>
      <xdr:col>1</xdr:col>
      <xdr:colOff>1124764</xdr:colOff>
      <xdr:row>99</xdr:row>
      <xdr:rowOff>396240</xdr:rowOff>
    </xdr:to>
    <xdr:pic>
      <xdr:nvPicPr>
        <xdr:cNvPr id="112" name="Picture 111" descr="Labrada Lean Pro8"/>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047875" y="42043350"/>
          <a:ext cx="41991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695325</xdr:colOff>
      <xdr:row>97</xdr:row>
      <xdr:rowOff>0</xdr:rowOff>
    </xdr:from>
    <xdr:to>
      <xdr:col>2</xdr:col>
      <xdr:colOff>1139057</xdr:colOff>
      <xdr:row>99</xdr:row>
      <xdr:rowOff>396240</xdr:rowOff>
    </xdr:to>
    <xdr:pic>
      <xdr:nvPicPr>
        <xdr:cNvPr id="113" name="Picture 112" descr="Myogenix MYOLEAN EVOLUTION"/>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848100" y="42043350"/>
          <a:ext cx="4437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695325</xdr:colOff>
      <xdr:row>96</xdr:row>
      <xdr:rowOff>180975</xdr:rowOff>
    </xdr:from>
    <xdr:to>
      <xdr:col>4</xdr:col>
      <xdr:colOff>1124425</xdr:colOff>
      <xdr:row>99</xdr:row>
      <xdr:rowOff>386715</xdr:rowOff>
    </xdr:to>
    <xdr:pic>
      <xdr:nvPicPr>
        <xdr:cNvPr id="115" name="Picture 114" descr="MuscleTech Anabolic Halo"/>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7467600" y="42033825"/>
          <a:ext cx="42910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96</xdr:row>
      <xdr:rowOff>180975</xdr:rowOff>
    </xdr:from>
    <xdr:to>
      <xdr:col>5</xdr:col>
      <xdr:colOff>1172200</xdr:colOff>
      <xdr:row>99</xdr:row>
      <xdr:rowOff>386715</xdr:rowOff>
    </xdr:to>
    <xdr:pic>
      <xdr:nvPicPr>
        <xdr:cNvPr id="116" name="Picture 115" descr="CytoSport Monster Protein"/>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9229725" y="42033825"/>
          <a:ext cx="52450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704850</xdr:colOff>
      <xdr:row>97</xdr:row>
      <xdr:rowOff>0</xdr:rowOff>
    </xdr:from>
    <xdr:to>
      <xdr:col>6</xdr:col>
      <xdr:colOff>1118604</xdr:colOff>
      <xdr:row>99</xdr:row>
      <xdr:rowOff>396240</xdr:rowOff>
    </xdr:to>
    <xdr:pic>
      <xdr:nvPicPr>
        <xdr:cNvPr id="117" name="Picture 116" descr="ISS Research OhYeah! Total Protein System"/>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1096625" y="42043350"/>
          <a:ext cx="41375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704850</xdr:colOff>
      <xdr:row>115</xdr:row>
      <xdr:rowOff>180975</xdr:rowOff>
    </xdr:from>
    <xdr:to>
      <xdr:col>1</xdr:col>
      <xdr:colOff>1139892</xdr:colOff>
      <xdr:row>118</xdr:row>
      <xdr:rowOff>386715</xdr:rowOff>
    </xdr:to>
    <xdr:pic>
      <xdr:nvPicPr>
        <xdr:cNvPr id="124" name="Picture 123" descr="Beverly International UMP"/>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047875" y="51530250"/>
          <a:ext cx="43504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695325</xdr:colOff>
      <xdr:row>116</xdr:row>
      <xdr:rowOff>9525</xdr:rowOff>
    </xdr:from>
    <xdr:to>
      <xdr:col>6</xdr:col>
      <xdr:colOff>1121039</xdr:colOff>
      <xdr:row>119</xdr:row>
      <xdr:rowOff>5715</xdr:rowOff>
    </xdr:to>
    <xdr:pic>
      <xdr:nvPicPr>
        <xdr:cNvPr id="125" name="Picture 124" descr="iSatori Eat-Smart"/>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11087100" y="50558700"/>
          <a:ext cx="42571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647700</xdr:colOff>
      <xdr:row>115</xdr:row>
      <xdr:rowOff>180975</xdr:rowOff>
    </xdr:from>
    <xdr:to>
      <xdr:col>2</xdr:col>
      <xdr:colOff>1173225</xdr:colOff>
      <xdr:row>118</xdr:row>
      <xdr:rowOff>386715</xdr:rowOff>
    </xdr:to>
    <xdr:pic>
      <xdr:nvPicPr>
        <xdr:cNvPr id="126" name="Picture 125" descr="CytoSport Monster Milk"/>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3800475" y="50539650"/>
          <a:ext cx="52552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638175</xdr:colOff>
      <xdr:row>116</xdr:row>
      <xdr:rowOff>0</xdr:rowOff>
    </xdr:from>
    <xdr:to>
      <xdr:col>3</xdr:col>
      <xdr:colOff>1190084</xdr:colOff>
      <xdr:row>118</xdr:row>
      <xdr:rowOff>396240</xdr:rowOff>
    </xdr:to>
    <xdr:pic>
      <xdr:nvPicPr>
        <xdr:cNvPr id="127" name="Picture 126" descr="Core Nutritionals Core PRO"/>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5600700" y="50549175"/>
          <a:ext cx="55190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685800</xdr:colOff>
      <xdr:row>116</xdr:row>
      <xdr:rowOff>9525</xdr:rowOff>
    </xdr:from>
    <xdr:to>
      <xdr:col>4</xdr:col>
      <xdr:colOff>1111733</xdr:colOff>
      <xdr:row>119</xdr:row>
      <xdr:rowOff>5715</xdr:rowOff>
    </xdr:to>
    <xdr:pic>
      <xdr:nvPicPr>
        <xdr:cNvPr id="128" name="Picture 127" descr="Universal Nutrition Max Protein"/>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7458075" y="50558700"/>
          <a:ext cx="42593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685800</xdr:colOff>
      <xdr:row>116</xdr:row>
      <xdr:rowOff>0</xdr:rowOff>
    </xdr:from>
    <xdr:to>
      <xdr:col>5</xdr:col>
      <xdr:colOff>1123920</xdr:colOff>
      <xdr:row>118</xdr:row>
      <xdr:rowOff>396240</xdr:rowOff>
    </xdr:to>
    <xdr:pic>
      <xdr:nvPicPr>
        <xdr:cNvPr id="136" name="Picture 135" descr="Beverly International Muscle Provide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9267825" y="50549175"/>
          <a:ext cx="43812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552450</xdr:colOff>
      <xdr:row>134</xdr:row>
      <xdr:rowOff>180975</xdr:rowOff>
    </xdr:from>
    <xdr:to>
      <xdr:col>1</xdr:col>
      <xdr:colOff>1278502</xdr:colOff>
      <xdr:row>137</xdr:row>
      <xdr:rowOff>386715</xdr:rowOff>
    </xdr:to>
    <xdr:pic>
      <xdr:nvPicPr>
        <xdr:cNvPr id="137" name="Picture 136" descr="CNP Professional ProPeptide"/>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1895475" y="59264550"/>
          <a:ext cx="72605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704851</xdr:colOff>
      <xdr:row>135</xdr:row>
      <xdr:rowOff>0</xdr:rowOff>
    </xdr:from>
    <xdr:to>
      <xdr:col>2</xdr:col>
      <xdr:colOff>1118848</xdr:colOff>
      <xdr:row>137</xdr:row>
      <xdr:rowOff>396240</xdr:rowOff>
    </xdr:to>
    <xdr:pic>
      <xdr:nvPicPr>
        <xdr:cNvPr id="138" name="Picture 137" descr="Xtreme Formulations Ultra Peptide"/>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3857626" y="59274075"/>
          <a:ext cx="41399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685801</xdr:colOff>
      <xdr:row>134</xdr:row>
      <xdr:rowOff>180975</xdr:rowOff>
    </xdr:from>
    <xdr:to>
      <xdr:col>3</xdr:col>
      <xdr:colOff>1121718</xdr:colOff>
      <xdr:row>137</xdr:row>
      <xdr:rowOff>386715</xdr:rowOff>
    </xdr:to>
    <xdr:pic>
      <xdr:nvPicPr>
        <xdr:cNvPr id="139" name="Picture 138" descr="Blue Star Nutraceuticals Iso-Smooth"/>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5648326" y="59264550"/>
          <a:ext cx="43591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657225</xdr:colOff>
      <xdr:row>134</xdr:row>
      <xdr:rowOff>180975</xdr:rowOff>
    </xdr:from>
    <xdr:to>
      <xdr:col>4</xdr:col>
      <xdr:colOff>1161210</xdr:colOff>
      <xdr:row>137</xdr:row>
      <xdr:rowOff>386715</xdr:rowOff>
    </xdr:to>
    <xdr:pic>
      <xdr:nvPicPr>
        <xdr:cNvPr id="140" name="Picture 139" descr="FitMiss Delight"/>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7429500" y="59264550"/>
          <a:ext cx="50398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647701</xdr:colOff>
      <xdr:row>134</xdr:row>
      <xdr:rowOff>180975</xdr:rowOff>
    </xdr:from>
    <xdr:to>
      <xdr:col>5</xdr:col>
      <xdr:colOff>1169666</xdr:colOff>
      <xdr:row>137</xdr:row>
      <xdr:rowOff>386715</xdr:rowOff>
    </xdr:to>
    <xdr:pic>
      <xdr:nvPicPr>
        <xdr:cNvPr id="141" name="Picture 140" descr="Beverly International PROVOSYN"/>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9229726" y="59264550"/>
          <a:ext cx="52196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466725</xdr:colOff>
      <xdr:row>39</xdr:row>
      <xdr:rowOff>4286250</xdr:rowOff>
    </xdr:from>
    <xdr:to>
      <xdr:col>4</xdr:col>
      <xdr:colOff>1352550</xdr:colOff>
      <xdr:row>43</xdr:row>
      <xdr:rowOff>38100</xdr:rowOff>
    </xdr:to>
    <xdr:pic>
      <xdr:nvPicPr>
        <xdr:cNvPr id="142" name="Picture 141" descr="CytoSport Muscle Milk Light"/>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7239000" y="17830800"/>
          <a:ext cx="885825"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647700</xdr:colOff>
      <xdr:row>39</xdr:row>
      <xdr:rowOff>4343400</xdr:rowOff>
    </xdr:from>
    <xdr:to>
      <xdr:col>2</xdr:col>
      <xdr:colOff>1060235</xdr:colOff>
      <xdr:row>42</xdr:row>
      <xdr:rowOff>386715</xdr:rowOff>
    </xdr:to>
    <xdr:pic>
      <xdr:nvPicPr>
        <xdr:cNvPr id="143" name="Picture 142" descr="Betancourt Nutrition Big Blend"/>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3800475" y="17887950"/>
          <a:ext cx="41253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695325</xdr:colOff>
      <xdr:row>22</xdr:row>
      <xdr:rowOff>66675</xdr:rowOff>
    </xdr:from>
    <xdr:to>
      <xdr:col>5</xdr:col>
      <xdr:colOff>1121310</xdr:colOff>
      <xdr:row>24</xdr:row>
      <xdr:rowOff>396240</xdr:rowOff>
    </xdr:to>
    <xdr:pic>
      <xdr:nvPicPr>
        <xdr:cNvPr id="144" name="Picture 143" descr="Ryno Power Protein"/>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9277350" y="9582150"/>
          <a:ext cx="42598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638175</xdr:colOff>
      <xdr:row>134</xdr:row>
      <xdr:rowOff>180975</xdr:rowOff>
    </xdr:from>
    <xdr:to>
      <xdr:col>6</xdr:col>
      <xdr:colOff>1194200</xdr:colOff>
      <xdr:row>137</xdr:row>
      <xdr:rowOff>386715</xdr:rowOff>
    </xdr:to>
    <xdr:pic>
      <xdr:nvPicPr>
        <xdr:cNvPr id="145" name="Picture 144" descr="Gaspari Nutrition MyoFusion Elite Protein Series"/>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11029950" y="59264550"/>
          <a:ext cx="55602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638175</xdr:colOff>
      <xdr:row>39</xdr:row>
      <xdr:rowOff>4324350</xdr:rowOff>
    </xdr:from>
    <xdr:to>
      <xdr:col>6</xdr:col>
      <xdr:colOff>1186229</xdr:colOff>
      <xdr:row>43</xdr:row>
      <xdr:rowOff>0</xdr:rowOff>
    </xdr:to>
    <xdr:pic>
      <xdr:nvPicPr>
        <xdr:cNvPr id="146" name="Picture 145" descr="CytoSport Muscle Milk"/>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11029950" y="17868900"/>
          <a:ext cx="548054"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638175</xdr:colOff>
      <xdr:row>78</xdr:row>
      <xdr:rowOff>0</xdr:rowOff>
    </xdr:from>
    <xdr:to>
      <xdr:col>3</xdr:col>
      <xdr:colOff>1161952</xdr:colOff>
      <xdr:row>80</xdr:row>
      <xdr:rowOff>396240</xdr:rowOff>
    </xdr:to>
    <xdr:pic>
      <xdr:nvPicPr>
        <xdr:cNvPr id="147" name="Picture 146" descr="BSN Syntha-6"/>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5600700" y="33127950"/>
          <a:ext cx="52377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619125</xdr:colOff>
      <xdr:row>77</xdr:row>
      <xdr:rowOff>161925</xdr:rowOff>
    </xdr:from>
    <xdr:to>
      <xdr:col>5</xdr:col>
      <xdr:colOff>1177134</xdr:colOff>
      <xdr:row>80</xdr:row>
      <xdr:rowOff>367665</xdr:rowOff>
    </xdr:to>
    <xdr:pic>
      <xdr:nvPicPr>
        <xdr:cNvPr id="148" name="Picture 147" descr="Labrada Pro V60"/>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9201150" y="33099375"/>
          <a:ext cx="558009"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657225</xdr:colOff>
      <xdr:row>97</xdr:row>
      <xdr:rowOff>9525</xdr:rowOff>
    </xdr:from>
    <xdr:to>
      <xdr:col>3</xdr:col>
      <xdr:colOff>1157362</xdr:colOff>
      <xdr:row>100</xdr:row>
      <xdr:rowOff>5715</xdr:rowOff>
    </xdr:to>
    <xdr:pic>
      <xdr:nvPicPr>
        <xdr:cNvPr id="149" name="Picture 148" descr="Optimum Platinum Hydrobuilde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5619750" y="41062275"/>
          <a:ext cx="500137"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714377</xdr:colOff>
      <xdr:row>39</xdr:row>
      <xdr:rowOff>180974</xdr:rowOff>
    </xdr:from>
    <xdr:to>
      <xdr:col>2</xdr:col>
      <xdr:colOff>1126912</xdr:colOff>
      <xdr:row>41</xdr:row>
      <xdr:rowOff>577214</xdr:rowOff>
    </xdr:to>
    <xdr:pic>
      <xdr:nvPicPr>
        <xdr:cNvPr id="107" name="Picture 106" descr="Vega ON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67152" y="15744824"/>
          <a:ext cx="412535"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647700</xdr:colOff>
      <xdr:row>3</xdr:row>
      <xdr:rowOff>161925</xdr:rowOff>
    </xdr:from>
    <xdr:to>
      <xdr:col>5</xdr:col>
      <xdr:colOff>1161874</xdr:colOff>
      <xdr:row>5</xdr:row>
      <xdr:rowOff>558165</xdr:rowOff>
    </xdr:to>
    <xdr:pic>
      <xdr:nvPicPr>
        <xdr:cNvPr id="94" name="Picture 93" descr="Garden Of Life RAW Protei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29725" y="752475"/>
          <a:ext cx="51417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893670</xdr:colOff>
      <xdr:row>0</xdr:row>
      <xdr:rowOff>0</xdr:rowOff>
    </xdr:from>
    <xdr:to>
      <xdr:col>7</xdr:col>
      <xdr:colOff>104775</xdr:colOff>
      <xdr:row>1</xdr:row>
      <xdr:rowOff>165027</xdr:rowOff>
    </xdr:to>
    <xdr:pic>
      <xdr:nvPicPr>
        <xdr:cNvPr id="6"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285445" y="0"/>
          <a:ext cx="1020855" cy="374577"/>
        </a:xfrm>
        <a:prstGeom prst="rect">
          <a:avLst/>
        </a:prstGeom>
      </xdr:spPr>
    </xdr:pic>
    <xdr:clientData/>
  </xdr:twoCellAnchor>
  <xdr:twoCellAnchor editAs="oneCell">
    <xdr:from>
      <xdr:col>3</xdr:col>
      <xdr:colOff>638176</xdr:colOff>
      <xdr:row>3</xdr:row>
      <xdr:rowOff>171450</xdr:rowOff>
    </xdr:from>
    <xdr:to>
      <xdr:col>3</xdr:col>
      <xdr:colOff>1164307</xdr:colOff>
      <xdr:row>5</xdr:row>
      <xdr:rowOff>567690</xdr:rowOff>
    </xdr:to>
    <xdr:pic>
      <xdr:nvPicPr>
        <xdr:cNvPr id="10" name="Picture 9" descr="Sun Warrior Protei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00701" y="762000"/>
          <a:ext cx="52613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438151</xdr:colOff>
      <xdr:row>3</xdr:row>
      <xdr:rowOff>180975</xdr:rowOff>
    </xdr:from>
    <xdr:to>
      <xdr:col>1</xdr:col>
      <xdr:colOff>1390752</xdr:colOff>
      <xdr:row>6</xdr:row>
      <xdr:rowOff>5715</xdr:rowOff>
    </xdr:to>
    <xdr:pic>
      <xdr:nvPicPr>
        <xdr:cNvPr id="12" name="Picture 11" descr="http://www.gnc.com/graphics/product_images/pGNC1-6477770t300x300.jpg"/>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2396" b="6012"/>
        <a:stretch/>
      </xdr:blipFill>
      <xdr:spPr bwMode="auto">
        <a:xfrm>
          <a:off x="1781176" y="771525"/>
          <a:ext cx="95260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714374</xdr:colOff>
      <xdr:row>22</xdr:row>
      <xdr:rowOff>9524</xdr:rowOff>
    </xdr:from>
    <xdr:to>
      <xdr:col>6</xdr:col>
      <xdr:colOff>1132888</xdr:colOff>
      <xdr:row>23</xdr:row>
      <xdr:rowOff>596264</xdr:rowOff>
    </xdr:to>
    <xdr:pic>
      <xdr:nvPicPr>
        <xdr:cNvPr id="18" name="Picture 17" descr="Vega Sport Performance Protein"/>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106149" y="8239124"/>
          <a:ext cx="41851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647700</xdr:colOff>
      <xdr:row>3</xdr:row>
      <xdr:rowOff>171450</xdr:rowOff>
    </xdr:from>
    <xdr:to>
      <xdr:col>4</xdr:col>
      <xdr:colOff>1173832</xdr:colOff>
      <xdr:row>5</xdr:row>
      <xdr:rowOff>567690</xdr:rowOff>
    </xdr:to>
    <xdr:pic>
      <xdr:nvPicPr>
        <xdr:cNvPr id="77" name="Picture 76" descr="Sun Warrior Warrior Blend Raw Protein"/>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19975" y="762000"/>
          <a:ext cx="52613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647700</xdr:colOff>
      <xdr:row>3</xdr:row>
      <xdr:rowOff>171450</xdr:rowOff>
    </xdr:from>
    <xdr:to>
      <xdr:col>6</xdr:col>
      <xdr:colOff>1181806</xdr:colOff>
      <xdr:row>5</xdr:row>
      <xdr:rowOff>567690</xdr:rowOff>
    </xdr:to>
    <xdr:pic>
      <xdr:nvPicPr>
        <xdr:cNvPr id="84" name="Picture 83" descr="MRM Veggie Protein"/>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t="3727" b="-1"/>
        <a:stretch/>
      </xdr:blipFill>
      <xdr:spPr bwMode="auto">
        <a:xfrm>
          <a:off x="11039475" y="762000"/>
          <a:ext cx="534106"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657225</xdr:colOff>
      <xdr:row>22</xdr:row>
      <xdr:rowOff>19050</xdr:rowOff>
    </xdr:from>
    <xdr:to>
      <xdr:col>4</xdr:col>
      <xdr:colOff>1153463</xdr:colOff>
      <xdr:row>23</xdr:row>
      <xdr:rowOff>605790</xdr:rowOff>
    </xdr:to>
    <xdr:pic>
      <xdr:nvPicPr>
        <xdr:cNvPr id="90" name="Picture 89" descr="NutraFusion Nutritionals PlantFusion"/>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429500" y="8248650"/>
          <a:ext cx="496238"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704850</xdr:colOff>
      <xdr:row>22</xdr:row>
      <xdr:rowOff>19050</xdr:rowOff>
    </xdr:from>
    <xdr:to>
      <xdr:col>1</xdr:col>
      <xdr:colOff>1123364</xdr:colOff>
      <xdr:row>23</xdr:row>
      <xdr:rowOff>605790</xdr:rowOff>
    </xdr:to>
    <xdr:pic>
      <xdr:nvPicPr>
        <xdr:cNvPr id="95" name="Picture 94" descr="MRM Veggie Elite"/>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047875" y="8248650"/>
          <a:ext cx="41851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666750</xdr:colOff>
      <xdr:row>40</xdr:row>
      <xdr:rowOff>0</xdr:rowOff>
    </xdr:from>
    <xdr:to>
      <xdr:col>3</xdr:col>
      <xdr:colOff>1139072</xdr:colOff>
      <xdr:row>41</xdr:row>
      <xdr:rowOff>586740</xdr:rowOff>
    </xdr:to>
    <xdr:pic>
      <xdr:nvPicPr>
        <xdr:cNvPr id="96" name="Picture 95" descr="Onnit Hemp FORCE"/>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629275" y="15754350"/>
          <a:ext cx="472322"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714374</xdr:colOff>
      <xdr:row>22</xdr:row>
      <xdr:rowOff>19050</xdr:rowOff>
    </xdr:from>
    <xdr:to>
      <xdr:col>5</xdr:col>
      <xdr:colOff>1097015</xdr:colOff>
      <xdr:row>23</xdr:row>
      <xdr:rowOff>605790</xdr:rowOff>
    </xdr:to>
    <xdr:pic>
      <xdr:nvPicPr>
        <xdr:cNvPr id="97" name="Picture 96" descr="Proventive Nutritional Therapies Harmonized Vegan Protein"/>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296399" y="8248650"/>
          <a:ext cx="382641"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598534</xdr:colOff>
      <xdr:row>22</xdr:row>
      <xdr:rowOff>9525</xdr:rowOff>
    </xdr:from>
    <xdr:to>
      <xdr:col>2</xdr:col>
      <xdr:colOff>1237344</xdr:colOff>
      <xdr:row>23</xdr:row>
      <xdr:rowOff>596265</xdr:rowOff>
    </xdr:to>
    <xdr:pic>
      <xdr:nvPicPr>
        <xdr:cNvPr id="99" name="Picture 98" descr="http://www.vitacost.com/Images/Products/1000/Lifetime/Lifetime-Lifes-Basics-Plant-Protein-Chocolate-053232900525.jpg"/>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t="10961" b="7885"/>
        <a:stretch/>
      </xdr:blipFill>
      <xdr:spPr bwMode="auto">
        <a:xfrm>
          <a:off x="3751309" y="8239125"/>
          <a:ext cx="63881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638175</xdr:colOff>
      <xdr:row>3</xdr:row>
      <xdr:rowOff>171450</xdr:rowOff>
    </xdr:from>
    <xdr:to>
      <xdr:col>2</xdr:col>
      <xdr:colOff>1200179</xdr:colOff>
      <xdr:row>5</xdr:row>
      <xdr:rowOff>567690</xdr:rowOff>
    </xdr:to>
    <xdr:pic>
      <xdr:nvPicPr>
        <xdr:cNvPr id="100" name="Picture 99" descr="S.A.N. rawfusion"/>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3790950" y="762000"/>
          <a:ext cx="562004"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647701</xdr:colOff>
      <xdr:row>22</xdr:row>
      <xdr:rowOff>19051</xdr:rowOff>
    </xdr:from>
    <xdr:to>
      <xdr:col>3</xdr:col>
      <xdr:colOff>1167854</xdr:colOff>
      <xdr:row>23</xdr:row>
      <xdr:rowOff>605791</xdr:rowOff>
    </xdr:to>
    <xdr:pic>
      <xdr:nvPicPr>
        <xdr:cNvPr id="108" name="Picture 107" descr="AI Sports Nutrition NO WHEY"/>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5610226" y="8248651"/>
          <a:ext cx="520153"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714376</xdr:colOff>
      <xdr:row>40</xdr:row>
      <xdr:rowOff>9525</xdr:rowOff>
    </xdr:from>
    <xdr:to>
      <xdr:col>1</xdr:col>
      <xdr:colOff>1102996</xdr:colOff>
      <xdr:row>41</xdr:row>
      <xdr:rowOff>596265</xdr:rowOff>
    </xdr:to>
    <xdr:pic>
      <xdr:nvPicPr>
        <xdr:cNvPr id="109" name="Picture 108" descr="Vibrant Health PureGreen Protein"/>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057401" y="15763875"/>
          <a:ext cx="388620" cy="777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0"/>
  <sheetViews>
    <sheetView showGridLines="0" zoomScaleNormal="100" workbookViewId="0">
      <selection activeCell="D8" sqref="D8"/>
    </sheetView>
  </sheetViews>
  <sheetFormatPr defaultRowHeight="15" x14ac:dyDescent="0.25"/>
  <cols>
    <col min="1" max="1" width="20.140625" style="8" customWidth="1"/>
    <col min="2" max="2" width="27.140625" customWidth="1"/>
    <col min="3" max="3" width="27.7109375" customWidth="1"/>
    <col min="4" max="4" width="27.42578125" customWidth="1"/>
    <col min="5" max="5" width="28.5703125" customWidth="1"/>
    <col min="6" max="6" width="28.42578125" customWidth="1"/>
    <col min="7" max="7" width="27.140625" customWidth="1"/>
    <col min="8" max="8" width="31" customWidth="1"/>
    <col min="9" max="9" width="12.85546875" customWidth="1"/>
  </cols>
  <sheetData>
    <row r="1" spans="1:7" ht="16.5" x14ac:dyDescent="0.3">
      <c r="A1" s="33" t="s">
        <v>566</v>
      </c>
    </row>
    <row r="2" spans="1:7" x14ac:dyDescent="0.25">
      <c r="A2" s="34" t="s">
        <v>544</v>
      </c>
    </row>
    <row r="3" spans="1:7" x14ac:dyDescent="0.25">
      <c r="A3" s="14"/>
    </row>
    <row r="4" spans="1:7" ht="20.25" customHeight="1" x14ac:dyDescent="0.25"/>
    <row r="6" spans="1:7" ht="31.5" customHeight="1" x14ac:dyDescent="0.25"/>
    <row r="7" spans="1:7" ht="29.25" thickBot="1" x14ac:dyDescent="0.3">
      <c r="A7" s="9"/>
      <c r="B7" s="7" t="s">
        <v>468</v>
      </c>
      <c r="C7" s="7" t="s">
        <v>291</v>
      </c>
      <c r="D7" s="7" t="s">
        <v>408</v>
      </c>
      <c r="E7" s="7" t="s">
        <v>156</v>
      </c>
      <c r="F7" s="7" t="s">
        <v>51</v>
      </c>
      <c r="G7" s="7" t="s">
        <v>195</v>
      </c>
    </row>
    <row r="8" spans="1:7" x14ac:dyDescent="0.25">
      <c r="A8" s="10" t="s">
        <v>21</v>
      </c>
      <c r="B8" s="19" t="s">
        <v>38</v>
      </c>
      <c r="C8" s="19" t="s">
        <v>38</v>
      </c>
      <c r="D8" s="19" t="s">
        <v>38</v>
      </c>
      <c r="E8" s="19" t="s">
        <v>38</v>
      </c>
      <c r="F8" s="19" t="s">
        <v>38</v>
      </c>
      <c r="G8" s="19" t="s">
        <v>38</v>
      </c>
    </row>
    <row r="9" spans="1:7" ht="22.5" x14ac:dyDescent="0.25">
      <c r="A9" s="22" t="s">
        <v>45</v>
      </c>
      <c r="B9" s="27" t="s">
        <v>472</v>
      </c>
      <c r="C9" s="16" t="s">
        <v>168</v>
      </c>
      <c r="D9" s="27" t="s">
        <v>44</v>
      </c>
      <c r="E9" s="27" t="s">
        <v>155</v>
      </c>
      <c r="F9" s="18" t="s">
        <v>44</v>
      </c>
      <c r="G9" s="27" t="s">
        <v>571</v>
      </c>
    </row>
    <row r="10" spans="1:7" x14ac:dyDescent="0.25">
      <c r="A10" s="10" t="s">
        <v>1</v>
      </c>
      <c r="B10" s="32" t="s">
        <v>0</v>
      </c>
      <c r="C10" s="32" t="s">
        <v>0</v>
      </c>
      <c r="D10" s="32" t="s">
        <v>0</v>
      </c>
      <c r="E10" s="2" t="s">
        <v>0</v>
      </c>
      <c r="F10" s="2" t="s">
        <v>0</v>
      </c>
      <c r="G10" s="2" t="s">
        <v>0</v>
      </c>
    </row>
    <row r="11" spans="1:7" x14ac:dyDescent="0.25">
      <c r="A11" s="10" t="s">
        <v>6</v>
      </c>
      <c r="B11" s="24">
        <v>101</v>
      </c>
      <c r="C11" s="24">
        <v>85</v>
      </c>
      <c r="D11" s="24">
        <v>114</v>
      </c>
      <c r="E11" s="24">
        <v>120</v>
      </c>
      <c r="F11" s="24">
        <v>120</v>
      </c>
      <c r="G11" s="24">
        <v>137</v>
      </c>
    </row>
    <row r="12" spans="1:7" x14ac:dyDescent="0.25">
      <c r="A12" s="10" t="s">
        <v>4</v>
      </c>
      <c r="B12" s="24">
        <v>18</v>
      </c>
      <c r="C12" s="24">
        <v>18</v>
      </c>
      <c r="D12" s="24">
        <v>21</v>
      </c>
      <c r="E12" s="24">
        <v>22</v>
      </c>
      <c r="F12" s="24">
        <v>22</v>
      </c>
      <c r="G12" s="24">
        <v>24</v>
      </c>
    </row>
    <row r="13" spans="1:7" x14ac:dyDescent="0.25">
      <c r="A13" s="10" t="s">
        <v>3</v>
      </c>
      <c r="B13" s="20">
        <f t="shared" ref="B13:G13" si="0">(B12*4)/B11</f>
        <v>0.71287128712871284</v>
      </c>
      <c r="C13" s="20">
        <f t="shared" si="0"/>
        <v>0.84705882352941175</v>
      </c>
      <c r="D13" s="20">
        <f t="shared" si="0"/>
        <v>0.73684210526315785</v>
      </c>
      <c r="E13" s="20">
        <f t="shared" si="0"/>
        <v>0.73333333333333328</v>
      </c>
      <c r="F13" s="20">
        <f t="shared" si="0"/>
        <v>0.73333333333333328</v>
      </c>
      <c r="G13" s="20">
        <f t="shared" si="0"/>
        <v>0.7007299270072993</v>
      </c>
    </row>
    <row r="14" spans="1:7" ht="22.5" x14ac:dyDescent="0.25">
      <c r="A14" s="11" t="s">
        <v>13</v>
      </c>
      <c r="B14" s="16" t="s">
        <v>473</v>
      </c>
      <c r="C14" s="16" t="s">
        <v>62</v>
      </c>
      <c r="D14" s="16" t="s">
        <v>62</v>
      </c>
      <c r="E14" s="16" t="s">
        <v>153</v>
      </c>
      <c r="F14" s="16" t="s">
        <v>16</v>
      </c>
      <c r="G14" s="16" t="s">
        <v>196</v>
      </c>
    </row>
    <row r="15" spans="1:7" x14ac:dyDescent="0.25">
      <c r="A15" s="10" t="s">
        <v>10</v>
      </c>
      <c r="B15" s="17">
        <v>5</v>
      </c>
      <c r="C15" s="17">
        <v>1.5</v>
      </c>
      <c r="D15" s="17">
        <v>3</v>
      </c>
      <c r="E15" s="17">
        <v>6</v>
      </c>
      <c r="F15" s="17">
        <v>3</v>
      </c>
      <c r="G15" s="17">
        <v>8</v>
      </c>
    </row>
    <row r="16" spans="1:7" x14ac:dyDescent="0.25">
      <c r="A16" s="10" t="s">
        <v>7</v>
      </c>
      <c r="B16" s="17">
        <v>4</v>
      </c>
      <c r="C16" s="17">
        <v>1</v>
      </c>
      <c r="D16" s="17">
        <v>1</v>
      </c>
      <c r="E16" s="17">
        <v>2.5</v>
      </c>
      <c r="F16" s="17">
        <v>2</v>
      </c>
      <c r="G16" s="17">
        <v>2</v>
      </c>
    </row>
    <row r="17" spans="1:9" x14ac:dyDescent="0.25">
      <c r="A17" s="10" t="s">
        <v>15</v>
      </c>
      <c r="B17" s="17" t="s">
        <v>469</v>
      </c>
      <c r="C17" s="17" t="s">
        <v>35</v>
      </c>
      <c r="D17" s="17" t="s">
        <v>68</v>
      </c>
      <c r="E17" s="17" t="s">
        <v>14</v>
      </c>
      <c r="F17" s="17" t="s">
        <v>53</v>
      </c>
      <c r="G17" s="17" t="s">
        <v>14</v>
      </c>
    </row>
    <row r="18" spans="1:9" x14ac:dyDescent="0.25">
      <c r="A18" s="10" t="s">
        <v>93</v>
      </c>
      <c r="B18" s="18">
        <v>10.645</v>
      </c>
      <c r="C18" s="18">
        <v>11.75</v>
      </c>
      <c r="D18" s="18">
        <v>9</v>
      </c>
      <c r="E18" s="18">
        <v>9.4</v>
      </c>
      <c r="F18" s="18">
        <v>8.3699999999999992</v>
      </c>
      <c r="G18" s="18">
        <v>7.8</v>
      </c>
    </row>
    <row r="19" spans="1:9" x14ac:dyDescent="0.25">
      <c r="A19" s="25" t="s">
        <v>94</v>
      </c>
      <c r="B19" s="26">
        <v>0.65800000000000003</v>
      </c>
      <c r="C19" s="26">
        <v>0.65200000000000002</v>
      </c>
      <c r="D19" s="26">
        <v>0.57689999999999997</v>
      </c>
      <c r="E19" s="26">
        <v>0.67</v>
      </c>
      <c r="F19" s="26">
        <v>0.54349999999999998</v>
      </c>
      <c r="G19" s="26">
        <v>0.6</v>
      </c>
    </row>
    <row r="20" spans="1:9" s="6" customFormat="1" x14ac:dyDescent="0.25">
      <c r="A20" s="12" t="s">
        <v>9</v>
      </c>
      <c r="B20" s="16" t="s">
        <v>470</v>
      </c>
      <c r="C20" s="16" t="s">
        <v>140</v>
      </c>
      <c r="D20" s="16" t="s">
        <v>26</v>
      </c>
      <c r="E20" s="16" t="s">
        <v>26</v>
      </c>
      <c r="F20" s="16" t="s">
        <v>52</v>
      </c>
      <c r="G20" s="16" t="s">
        <v>197</v>
      </c>
      <c r="H20"/>
      <c r="I20"/>
    </row>
    <row r="21" spans="1:9" ht="144" x14ac:dyDescent="0.25">
      <c r="A21" s="13" t="s">
        <v>5</v>
      </c>
      <c r="B21" s="15" t="s">
        <v>471</v>
      </c>
      <c r="C21" s="15" t="s">
        <v>141</v>
      </c>
      <c r="D21" s="15" t="s">
        <v>409</v>
      </c>
      <c r="E21" s="15" t="s">
        <v>154</v>
      </c>
      <c r="F21" s="15" t="s">
        <v>218</v>
      </c>
      <c r="G21" s="15" t="s">
        <v>572</v>
      </c>
    </row>
    <row r="22" spans="1:9" x14ac:dyDescent="0.25">
      <c r="A22" s="13"/>
      <c r="B22" s="15"/>
      <c r="C22" s="15"/>
      <c r="D22" s="15"/>
      <c r="E22" s="15"/>
      <c r="F22" s="15"/>
      <c r="G22" s="15"/>
    </row>
    <row r="23" spans="1:9" ht="20.25" customHeight="1" x14ac:dyDescent="0.25"/>
    <row r="25" spans="1:9" ht="31.5" customHeight="1" x14ac:dyDescent="0.25"/>
    <row r="26" spans="1:9" ht="29.25" thickBot="1" x14ac:dyDescent="0.3">
      <c r="A26" s="9"/>
      <c r="B26" s="7" t="s">
        <v>548</v>
      </c>
      <c r="C26" s="7" t="s">
        <v>234</v>
      </c>
      <c r="D26" s="7" t="s">
        <v>293</v>
      </c>
      <c r="E26" s="7" t="s">
        <v>403</v>
      </c>
      <c r="F26" s="7" t="s">
        <v>556</v>
      </c>
      <c r="G26" s="7" t="s">
        <v>387</v>
      </c>
      <c r="I26" s="3"/>
    </row>
    <row r="27" spans="1:9" x14ac:dyDescent="0.25">
      <c r="A27" s="10" t="s">
        <v>21</v>
      </c>
      <c r="B27" s="19" t="s">
        <v>38</v>
      </c>
      <c r="C27" s="19" t="s">
        <v>38</v>
      </c>
      <c r="D27" s="19" t="s">
        <v>38</v>
      </c>
      <c r="E27" s="19" t="s">
        <v>38</v>
      </c>
      <c r="F27" s="19" t="s">
        <v>38</v>
      </c>
      <c r="G27" s="19" t="s">
        <v>38</v>
      </c>
      <c r="H27" s="19"/>
      <c r="I27" s="2"/>
    </row>
    <row r="28" spans="1:9" x14ac:dyDescent="0.25">
      <c r="A28" s="22" t="s">
        <v>45</v>
      </c>
      <c r="B28" s="28" t="s">
        <v>44</v>
      </c>
      <c r="C28" s="27" t="s">
        <v>44</v>
      </c>
      <c r="D28" s="16" t="s">
        <v>44</v>
      </c>
      <c r="E28" s="28" t="s">
        <v>44</v>
      </c>
      <c r="F28" s="18" t="s">
        <v>111</v>
      </c>
      <c r="G28" s="28" t="s">
        <v>390</v>
      </c>
    </row>
    <row r="29" spans="1:9" x14ac:dyDescent="0.25">
      <c r="A29" s="10" t="s">
        <v>1</v>
      </c>
      <c r="B29" s="2" t="s">
        <v>0</v>
      </c>
      <c r="C29" s="2" t="s">
        <v>0</v>
      </c>
      <c r="D29" s="2" t="s">
        <v>2</v>
      </c>
      <c r="E29" s="2" t="s">
        <v>2</v>
      </c>
      <c r="F29" s="2" t="s">
        <v>2</v>
      </c>
      <c r="G29" s="2" t="s">
        <v>2</v>
      </c>
      <c r="I29" s="2"/>
    </row>
    <row r="30" spans="1:9" x14ac:dyDescent="0.25">
      <c r="A30" s="10" t="s">
        <v>6</v>
      </c>
      <c r="B30" s="24">
        <v>120</v>
      </c>
      <c r="C30" s="24">
        <v>110</v>
      </c>
      <c r="D30" s="24">
        <v>120</v>
      </c>
      <c r="E30" s="24">
        <v>110</v>
      </c>
      <c r="F30" s="24">
        <v>135</v>
      </c>
      <c r="G30" s="24">
        <v>114</v>
      </c>
    </row>
    <row r="31" spans="1:9" x14ac:dyDescent="0.25">
      <c r="A31" s="10" t="s">
        <v>4</v>
      </c>
      <c r="B31" s="24">
        <v>25</v>
      </c>
      <c r="C31" s="24">
        <v>20</v>
      </c>
      <c r="D31" s="24">
        <v>22</v>
      </c>
      <c r="E31" s="24">
        <v>23</v>
      </c>
      <c r="F31" s="24">
        <v>24</v>
      </c>
      <c r="G31" s="24">
        <v>22</v>
      </c>
      <c r="I31" s="1"/>
    </row>
    <row r="32" spans="1:9" x14ac:dyDescent="0.25">
      <c r="A32" s="10" t="s">
        <v>3</v>
      </c>
      <c r="B32" s="20">
        <f t="shared" ref="B32" si="1">(B31*4)/B30</f>
        <v>0.83333333333333337</v>
      </c>
      <c r="C32" s="20">
        <f t="shared" ref="C32:G32" si="2">(C31*4)/C30</f>
        <v>0.72727272727272729</v>
      </c>
      <c r="D32" s="20">
        <f t="shared" si="2"/>
        <v>0.73333333333333328</v>
      </c>
      <c r="E32" s="20">
        <f t="shared" si="2"/>
        <v>0.83636363636363631</v>
      </c>
      <c r="F32" s="20">
        <f t="shared" si="2"/>
        <v>0.71111111111111114</v>
      </c>
      <c r="G32" s="20">
        <f t="shared" si="2"/>
        <v>0.77192982456140347</v>
      </c>
      <c r="I32" s="1"/>
    </row>
    <row r="33" spans="1:9" ht="22.5" x14ac:dyDescent="0.25">
      <c r="A33" s="11" t="s">
        <v>13</v>
      </c>
      <c r="B33" s="16" t="s">
        <v>16</v>
      </c>
      <c r="C33" s="16" t="s">
        <v>215</v>
      </c>
      <c r="D33" s="16" t="s">
        <v>62</v>
      </c>
      <c r="E33" s="16" t="s">
        <v>62</v>
      </c>
      <c r="F33" s="16" t="s">
        <v>222</v>
      </c>
      <c r="G33" s="16" t="s">
        <v>62</v>
      </c>
      <c r="I33" s="1"/>
    </row>
    <row r="34" spans="1:9" x14ac:dyDescent="0.25">
      <c r="A34" s="10" t="s">
        <v>10</v>
      </c>
      <c r="B34" s="17">
        <v>2</v>
      </c>
      <c r="C34" s="17">
        <v>3</v>
      </c>
      <c r="D34" s="17">
        <v>3</v>
      </c>
      <c r="E34" s="17">
        <v>2.2000000000000002</v>
      </c>
      <c r="F34" s="17">
        <v>4</v>
      </c>
      <c r="G34" s="17">
        <v>2</v>
      </c>
      <c r="I34" s="1"/>
    </row>
    <row r="35" spans="1:9" x14ac:dyDescent="0.25">
      <c r="A35" s="10" t="s">
        <v>7</v>
      </c>
      <c r="B35" s="17">
        <v>1</v>
      </c>
      <c r="C35" s="17">
        <v>2</v>
      </c>
      <c r="D35" s="17">
        <v>1</v>
      </c>
      <c r="E35" s="17">
        <v>1</v>
      </c>
      <c r="F35" s="17">
        <v>1</v>
      </c>
      <c r="G35" s="17">
        <v>2</v>
      </c>
      <c r="I35" s="1"/>
    </row>
    <row r="36" spans="1:9" x14ac:dyDescent="0.25">
      <c r="A36" s="10" t="s">
        <v>15</v>
      </c>
      <c r="B36" s="17" t="s">
        <v>14</v>
      </c>
      <c r="C36" s="17" t="s">
        <v>216</v>
      </c>
      <c r="D36" s="17" t="s">
        <v>103</v>
      </c>
      <c r="E36" s="17" t="s">
        <v>327</v>
      </c>
      <c r="F36" s="17" t="s">
        <v>61</v>
      </c>
      <c r="G36" s="17" t="s">
        <v>388</v>
      </c>
      <c r="I36" s="1"/>
    </row>
    <row r="37" spans="1:9" x14ac:dyDescent="0.25">
      <c r="A37" s="10" t="s">
        <v>93</v>
      </c>
      <c r="B37" s="18">
        <v>10</v>
      </c>
      <c r="C37" s="18">
        <v>8.77</v>
      </c>
      <c r="D37" s="18">
        <v>9</v>
      </c>
      <c r="E37" s="18">
        <v>9.5329999999999995</v>
      </c>
      <c r="F37" s="18">
        <v>8.8000000000000007</v>
      </c>
      <c r="G37" s="18">
        <v>10.4</v>
      </c>
      <c r="I37" s="1"/>
    </row>
    <row r="38" spans="1:9" x14ac:dyDescent="0.25">
      <c r="A38" s="25" t="s">
        <v>94</v>
      </c>
      <c r="B38" s="26">
        <v>0.63400000000000001</v>
      </c>
      <c r="C38" s="26">
        <v>0.54100000000000004</v>
      </c>
      <c r="D38" s="26">
        <v>0.61599999999999999</v>
      </c>
      <c r="E38" s="26">
        <v>0.62665999999999999</v>
      </c>
      <c r="F38" s="26">
        <v>0.628</v>
      </c>
      <c r="G38" s="26">
        <v>0.65820000000000001</v>
      </c>
      <c r="I38" s="1"/>
    </row>
    <row r="39" spans="1:9" s="6" customFormat="1" x14ac:dyDescent="0.25">
      <c r="A39" s="12" t="s">
        <v>9</v>
      </c>
      <c r="B39" s="16" t="s">
        <v>26</v>
      </c>
      <c r="C39" s="16" t="s">
        <v>26</v>
      </c>
      <c r="D39" s="16" t="s">
        <v>26</v>
      </c>
      <c r="E39" s="16" t="s">
        <v>52</v>
      </c>
      <c r="F39" s="16" t="s">
        <v>26</v>
      </c>
      <c r="G39" s="16" t="s">
        <v>52</v>
      </c>
      <c r="H39"/>
      <c r="I39" s="5"/>
    </row>
    <row r="40" spans="1:9" ht="136.5" x14ac:dyDescent="0.25">
      <c r="A40" s="13" t="s">
        <v>5</v>
      </c>
      <c r="B40" s="15" t="s">
        <v>39</v>
      </c>
      <c r="C40" s="15" t="s">
        <v>214</v>
      </c>
      <c r="D40" s="15" t="s">
        <v>184</v>
      </c>
      <c r="E40" s="15" t="s">
        <v>404</v>
      </c>
      <c r="F40" s="15" t="s">
        <v>242</v>
      </c>
      <c r="G40" s="15" t="s">
        <v>389</v>
      </c>
    </row>
    <row r="41" spans="1:9" ht="20.25" customHeight="1" x14ac:dyDescent="0.25"/>
    <row r="43" spans="1:9" ht="31.5" customHeight="1" x14ac:dyDescent="0.25"/>
    <row r="44" spans="1:9" ht="29.25" thickBot="1" x14ac:dyDescent="0.3">
      <c r="A44" s="9"/>
      <c r="B44" s="7" t="s">
        <v>453</v>
      </c>
      <c r="C44" s="7" t="s">
        <v>11</v>
      </c>
      <c r="D44" s="7" t="s">
        <v>547</v>
      </c>
      <c r="E44" s="7" t="s">
        <v>245</v>
      </c>
      <c r="F44" s="7" t="s">
        <v>289</v>
      </c>
      <c r="G44" s="7" t="s">
        <v>250</v>
      </c>
      <c r="I44" s="3"/>
    </row>
    <row r="45" spans="1:9" x14ac:dyDescent="0.25">
      <c r="A45" s="10" t="s">
        <v>21</v>
      </c>
      <c r="B45" s="19" t="s">
        <v>38</v>
      </c>
      <c r="C45" s="19" t="s">
        <v>38</v>
      </c>
      <c r="D45" s="19" t="s">
        <v>38</v>
      </c>
      <c r="E45" s="19" t="s">
        <v>38</v>
      </c>
      <c r="F45" s="19" t="s">
        <v>38</v>
      </c>
      <c r="G45" s="19" t="s">
        <v>55</v>
      </c>
      <c r="I45" s="2"/>
    </row>
    <row r="46" spans="1:9" x14ac:dyDescent="0.25">
      <c r="A46" s="22" t="s">
        <v>45</v>
      </c>
      <c r="B46" s="27" t="s">
        <v>44</v>
      </c>
      <c r="C46" s="28" t="s">
        <v>47</v>
      </c>
      <c r="D46" s="28" t="s">
        <v>174</v>
      </c>
      <c r="E46" s="28" t="s">
        <v>167</v>
      </c>
      <c r="F46" s="16" t="s">
        <v>47</v>
      </c>
      <c r="G46" s="27" t="s">
        <v>167</v>
      </c>
    </row>
    <row r="47" spans="1:9" x14ac:dyDescent="0.25">
      <c r="A47" s="10" t="s">
        <v>1</v>
      </c>
      <c r="B47" s="2" t="s">
        <v>2</v>
      </c>
      <c r="C47" s="2" t="s">
        <v>2</v>
      </c>
      <c r="D47" s="2" t="s">
        <v>2</v>
      </c>
      <c r="E47" s="2" t="s">
        <v>2</v>
      </c>
      <c r="F47" s="2" t="s">
        <v>2</v>
      </c>
      <c r="G47" s="2" t="s">
        <v>2</v>
      </c>
      <c r="I47" s="2"/>
    </row>
    <row r="48" spans="1:9" x14ac:dyDescent="0.25">
      <c r="A48" s="10" t="s">
        <v>6</v>
      </c>
      <c r="B48" s="24">
        <v>105</v>
      </c>
      <c r="C48" s="24">
        <v>120</v>
      </c>
      <c r="D48" s="24">
        <v>116</v>
      </c>
      <c r="E48" s="24">
        <v>130</v>
      </c>
      <c r="F48" s="24">
        <v>130</v>
      </c>
      <c r="G48" s="24">
        <v>125</v>
      </c>
    </row>
    <row r="49" spans="1:9" x14ac:dyDescent="0.25">
      <c r="A49" s="10" t="s">
        <v>4</v>
      </c>
      <c r="B49" s="24">
        <v>20</v>
      </c>
      <c r="C49" s="24">
        <v>24</v>
      </c>
      <c r="D49" s="24">
        <v>22</v>
      </c>
      <c r="E49" s="24">
        <v>23</v>
      </c>
      <c r="F49" s="24">
        <v>25</v>
      </c>
      <c r="G49" s="24">
        <v>24</v>
      </c>
      <c r="I49" s="1"/>
    </row>
    <row r="50" spans="1:9" x14ac:dyDescent="0.25">
      <c r="A50" s="10" t="s">
        <v>3</v>
      </c>
      <c r="B50" s="20">
        <f t="shared" ref="B50:F50" si="3">(B49*4)/B48</f>
        <v>0.76190476190476186</v>
      </c>
      <c r="C50" s="20">
        <f t="shared" si="3"/>
        <v>0.8</v>
      </c>
      <c r="D50" s="20">
        <f t="shared" si="3"/>
        <v>0.75862068965517238</v>
      </c>
      <c r="E50" s="20">
        <f t="shared" si="3"/>
        <v>0.70769230769230773</v>
      </c>
      <c r="F50" s="20">
        <f t="shared" si="3"/>
        <v>0.76923076923076927</v>
      </c>
      <c r="G50" s="38">
        <f t="shared" ref="G50" si="4">(G49*4)/G48</f>
        <v>0.76800000000000002</v>
      </c>
      <c r="I50" s="1"/>
    </row>
    <row r="51" spans="1:9" ht="22.5" x14ac:dyDescent="0.25">
      <c r="A51" s="11" t="s">
        <v>13</v>
      </c>
      <c r="B51" s="16" t="s">
        <v>62</v>
      </c>
      <c r="C51" s="16" t="s">
        <v>16</v>
      </c>
      <c r="D51" s="16" t="s">
        <v>191</v>
      </c>
      <c r="E51" s="16" t="s">
        <v>62</v>
      </c>
      <c r="F51" s="16" t="s">
        <v>16</v>
      </c>
      <c r="G51" s="16" t="s">
        <v>570</v>
      </c>
      <c r="I51" s="1"/>
    </row>
    <row r="52" spans="1:9" x14ac:dyDescent="0.25">
      <c r="A52" s="10" t="s">
        <v>10</v>
      </c>
      <c r="B52" s="17">
        <v>3</v>
      </c>
      <c r="C52" s="17">
        <v>4</v>
      </c>
      <c r="D52" s="17">
        <v>3.5</v>
      </c>
      <c r="E52" s="17">
        <v>5</v>
      </c>
      <c r="F52" s="17">
        <v>4</v>
      </c>
      <c r="G52" s="17">
        <v>4</v>
      </c>
      <c r="I52" s="1"/>
    </row>
    <row r="53" spans="1:9" x14ac:dyDescent="0.25">
      <c r="A53" s="10" t="s">
        <v>7</v>
      </c>
      <c r="B53" s="17">
        <v>1</v>
      </c>
      <c r="C53" s="17">
        <v>1</v>
      </c>
      <c r="D53" s="17">
        <v>3</v>
      </c>
      <c r="E53" s="17">
        <v>3</v>
      </c>
      <c r="F53" s="17">
        <v>1</v>
      </c>
      <c r="G53" s="17">
        <v>0</v>
      </c>
      <c r="I53" s="1"/>
    </row>
    <row r="54" spans="1:9" x14ac:dyDescent="0.25">
      <c r="A54" s="10" t="s">
        <v>15</v>
      </c>
      <c r="B54" s="17" t="s">
        <v>40</v>
      </c>
      <c r="C54" s="17" t="s">
        <v>14</v>
      </c>
      <c r="D54" s="17" t="s">
        <v>89</v>
      </c>
      <c r="E54" s="17" t="s">
        <v>68</v>
      </c>
      <c r="F54" s="17" t="s">
        <v>68</v>
      </c>
      <c r="G54" s="17" t="s">
        <v>68</v>
      </c>
      <c r="I54" s="1"/>
    </row>
    <row r="55" spans="1:9" x14ac:dyDescent="0.25">
      <c r="A55" s="10" t="s">
        <v>93</v>
      </c>
      <c r="B55" s="18">
        <v>10.84</v>
      </c>
      <c r="C55" s="18">
        <v>10.8</v>
      </c>
      <c r="D55" s="18">
        <v>10.574</v>
      </c>
      <c r="E55" s="18">
        <v>9.5739999999999998</v>
      </c>
      <c r="F55" s="18">
        <v>10.6</v>
      </c>
      <c r="G55" s="18">
        <v>9.6280000000000001</v>
      </c>
      <c r="I55" s="1"/>
    </row>
    <row r="56" spans="1:9" x14ac:dyDescent="0.25">
      <c r="A56" s="25" t="s">
        <v>94</v>
      </c>
      <c r="B56" s="26">
        <v>0.63700000000000001</v>
      </c>
      <c r="C56" s="26">
        <f>54/74</f>
        <v>0.72972972972972971</v>
      </c>
      <c r="D56" s="26">
        <v>0.69499999999999995</v>
      </c>
      <c r="E56" s="26">
        <v>0.70389999999999997</v>
      </c>
      <c r="F56" s="26">
        <v>0.72599999999999998</v>
      </c>
      <c r="G56" s="26">
        <v>0.70789999999999997</v>
      </c>
      <c r="I56" s="1"/>
    </row>
    <row r="57" spans="1:9" s="6" customFormat="1" x14ac:dyDescent="0.25">
      <c r="A57" s="12" t="s">
        <v>9</v>
      </c>
      <c r="B57" s="16" t="s">
        <v>26</v>
      </c>
      <c r="C57" s="16" t="s">
        <v>12</v>
      </c>
      <c r="D57" s="16" t="s">
        <v>26</v>
      </c>
      <c r="E57" s="16" t="s">
        <v>67</v>
      </c>
      <c r="F57" s="16" t="s">
        <v>96</v>
      </c>
      <c r="G57" s="16" t="s">
        <v>32</v>
      </c>
      <c r="H57"/>
      <c r="I57" s="5"/>
    </row>
    <row r="58" spans="1:9" ht="149.25" x14ac:dyDescent="0.25">
      <c r="A58" s="13" t="s">
        <v>5</v>
      </c>
      <c r="B58" s="15" t="s">
        <v>452</v>
      </c>
      <c r="C58" s="15" t="s">
        <v>157</v>
      </c>
      <c r="D58" s="15" t="s">
        <v>192</v>
      </c>
      <c r="E58" s="15" t="s">
        <v>66</v>
      </c>
      <c r="F58" s="15" t="s">
        <v>98</v>
      </c>
      <c r="G58" s="15" t="s">
        <v>251</v>
      </c>
    </row>
    <row r="59" spans="1:9" x14ac:dyDescent="0.25">
      <c r="A59" s="13"/>
      <c r="B59" s="15"/>
      <c r="C59" s="15"/>
      <c r="D59" s="15"/>
      <c r="E59" s="15"/>
      <c r="F59" s="15"/>
      <c r="G59" s="15"/>
    </row>
    <row r="60" spans="1:9" ht="20.25" customHeight="1" x14ac:dyDescent="0.25"/>
    <row r="62" spans="1:9" ht="31.5" customHeight="1" x14ac:dyDescent="0.25"/>
    <row r="63" spans="1:9" ht="29.25" thickBot="1" x14ac:dyDescent="0.3">
      <c r="A63" s="9"/>
      <c r="B63" s="7" t="s">
        <v>326</v>
      </c>
      <c r="C63" s="7" t="s">
        <v>147</v>
      </c>
      <c r="D63" s="7" t="s">
        <v>424</v>
      </c>
      <c r="E63" s="7" t="s">
        <v>551</v>
      </c>
      <c r="F63" s="7" t="s">
        <v>474</v>
      </c>
      <c r="G63" s="7" t="s">
        <v>522</v>
      </c>
    </row>
    <row r="64" spans="1:9" x14ac:dyDescent="0.25">
      <c r="A64" s="10" t="s">
        <v>21</v>
      </c>
      <c r="B64" s="19" t="s">
        <v>38</v>
      </c>
      <c r="C64" s="19" t="s">
        <v>38</v>
      </c>
      <c r="D64" s="19" t="s">
        <v>38</v>
      </c>
      <c r="E64" s="19" t="s">
        <v>38</v>
      </c>
      <c r="F64" s="19" t="s">
        <v>38</v>
      </c>
      <c r="G64" s="19" t="s">
        <v>38</v>
      </c>
    </row>
    <row r="65" spans="1:9" x14ac:dyDescent="0.25">
      <c r="A65" s="22" t="s">
        <v>45</v>
      </c>
      <c r="B65" s="27" t="s">
        <v>44</v>
      </c>
      <c r="C65" s="16" t="s">
        <v>169</v>
      </c>
      <c r="D65" s="27" t="s">
        <v>549</v>
      </c>
      <c r="E65" s="28" t="s">
        <v>170</v>
      </c>
      <c r="F65" s="27" t="s">
        <v>475</v>
      </c>
      <c r="G65" s="16" t="s">
        <v>44</v>
      </c>
    </row>
    <row r="66" spans="1:9" x14ac:dyDescent="0.25">
      <c r="A66" s="10" t="s">
        <v>1</v>
      </c>
      <c r="B66" s="2" t="s">
        <v>541</v>
      </c>
      <c r="C66" s="2" t="s">
        <v>541</v>
      </c>
      <c r="D66" s="2" t="s">
        <v>541</v>
      </c>
      <c r="E66" s="2" t="s">
        <v>541</v>
      </c>
      <c r="F66" s="2" t="s">
        <v>541</v>
      </c>
      <c r="G66" s="2" t="s">
        <v>541</v>
      </c>
    </row>
    <row r="67" spans="1:9" x14ac:dyDescent="0.25">
      <c r="A67" s="10" t="s">
        <v>6</v>
      </c>
      <c r="B67" s="24">
        <v>114</v>
      </c>
      <c r="C67" s="24">
        <v>130</v>
      </c>
      <c r="D67" s="24">
        <v>80</v>
      </c>
      <c r="E67" s="24">
        <v>100</v>
      </c>
      <c r="F67" s="24">
        <v>100</v>
      </c>
      <c r="G67" s="24">
        <v>130</v>
      </c>
    </row>
    <row r="68" spans="1:9" x14ac:dyDescent="0.25">
      <c r="A68" s="10" t="s">
        <v>4</v>
      </c>
      <c r="B68" s="24">
        <v>23</v>
      </c>
      <c r="C68" s="24">
        <v>24</v>
      </c>
      <c r="D68" s="24">
        <v>15</v>
      </c>
      <c r="E68" s="24">
        <v>18</v>
      </c>
      <c r="F68" s="24">
        <v>15</v>
      </c>
      <c r="G68" s="24">
        <v>22</v>
      </c>
    </row>
    <row r="69" spans="1:9" x14ac:dyDescent="0.25">
      <c r="A69" s="10" t="s">
        <v>3</v>
      </c>
      <c r="B69" s="20">
        <f t="shared" ref="B69:G69" si="5">(B68*4)/B67</f>
        <v>0.80701754385964908</v>
      </c>
      <c r="C69" s="20">
        <f t="shared" si="5"/>
        <v>0.7384615384615385</v>
      </c>
      <c r="D69" s="20">
        <f t="shared" si="5"/>
        <v>0.75</v>
      </c>
      <c r="E69" s="20">
        <f t="shared" si="5"/>
        <v>0.72</v>
      </c>
      <c r="F69" s="31">
        <f t="shared" si="5"/>
        <v>0.6</v>
      </c>
      <c r="G69" s="31">
        <f>(G68*4)/G67</f>
        <v>0.67692307692307696</v>
      </c>
    </row>
    <row r="70" spans="1:9" ht="22.5" x14ac:dyDescent="0.25">
      <c r="A70" s="11" t="s">
        <v>13</v>
      </c>
      <c r="B70" s="16" t="s">
        <v>62</v>
      </c>
      <c r="C70" s="16" t="s">
        <v>16</v>
      </c>
      <c r="D70" s="16" t="s">
        <v>72</v>
      </c>
      <c r="E70" s="16" t="s">
        <v>62</v>
      </c>
      <c r="F70" s="16" t="s">
        <v>62</v>
      </c>
      <c r="G70" s="16" t="s">
        <v>524</v>
      </c>
    </row>
    <row r="71" spans="1:9" x14ac:dyDescent="0.25">
      <c r="A71" s="10" t="s">
        <v>10</v>
      </c>
      <c r="B71" s="17">
        <v>3.3</v>
      </c>
      <c r="C71" s="17">
        <v>5</v>
      </c>
      <c r="D71" s="17">
        <v>2</v>
      </c>
      <c r="E71" s="17">
        <v>6</v>
      </c>
      <c r="F71" s="17">
        <v>7</v>
      </c>
      <c r="G71" s="17">
        <v>6</v>
      </c>
    </row>
    <row r="72" spans="1:9" x14ac:dyDescent="0.25">
      <c r="A72" s="10" t="s">
        <v>7</v>
      </c>
      <c r="B72" s="17">
        <v>1</v>
      </c>
      <c r="C72" s="17">
        <v>2</v>
      </c>
      <c r="D72" s="17">
        <v>0</v>
      </c>
      <c r="E72" s="17">
        <v>2</v>
      </c>
      <c r="F72" s="17">
        <v>3</v>
      </c>
      <c r="G72" s="17">
        <v>4</v>
      </c>
    </row>
    <row r="73" spans="1:9" x14ac:dyDescent="0.25">
      <c r="A73" s="10" t="s">
        <v>15</v>
      </c>
      <c r="B73" s="17" t="s">
        <v>327</v>
      </c>
      <c r="C73" s="17" t="s">
        <v>14</v>
      </c>
      <c r="D73" s="17" t="s">
        <v>68</v>
      </c>
      <c r="E73" s="17" t="s">
        <v>68</v>
      </c>
      <c r="F73" s="17" t="s">
        <v>40</v>
      </c>
      <c r="G73" s="17" t="s">
        <v>469</v>
      </c>
    </row>
    <row r="74" spans="1:9" x14ac:dyDescent="0.25">
      <c r="A74" s="10" t="s">
        <v>93</v>
      </c>
      <c r="B74" s="18">
        <v>10.8</v>
      </c>
      <c r="C74" s="18">
        <v>10.8</v>
      </c>
      <c r="D74" s="18">
        <v>16.309999999999999</v>
      </c>
      <c r="E74" s="18">
        <v>12.5</v>
      </c>
      <c r="F74" s="18">
        <v>12</v>
      </c>
      <c r="G74" s="18">
        <v>9.9420000000000002</v>
      </c>
    </row>
    <row r="75" spans="1:9" x14ac:dyDescent="0.25">
      <c r="A75" s="25" t="s">
        <v>94</v>
      </c>
      <c r="B75" s="26">
        <v>0.72</v>
      </c>
      <c r="C75" s="26">
        <v>0.76</v>
      </c>
      <c r="D75" s="26">
        <v>0.72487999999999997</v>
      </c>
      <c r="E75" s="26">
        <v>0.73499999999999999</v>
      </c>
      <c r="F75" s="26">
        <v>0.7</v>
      </c>
      <c r="G75" s="26">
        <v>0.66279999999999994</v>
      </c>
    </row>
    <row r="76" spans="1:9" s="6" customFormat="1" x14ac:dyDescent="0.25">
      <c r="A76" s="12" t="s">
        <v>9</v>
      </c>
      <c r="B76" s="16" t="s">
        <v>52</v>
      </c>
      <c r="C76" s="16" t="s">
        <v>148</v>
      </c>
      <c r="D76" s="16" t="s">
        <v>32</v>
      </c>
      <c r="E76" s="16" t="s">
        <v>82</v>
      </c>
      <c r="F76" s="16" t="s">
        <v>67</v>
      </c>
      <c r="G76" s="16" t="s">
        <v>523</v>
      </c>
      <c r="H76"/>
      <c r="I76"/>
    </row>
    <row r="77" spans="1:9" ht="183" x14ac:dyDescent="0.25">
      <c r="A77" s="13" t="s">
        <v>5</v>
      </c>
      <c r="B77" s="15" t="s">
        <v>325</v>
      </c>
      <c r="C77" s="15" t="s">
        <v>149</v>
      </c>
      <c r="D77" s="15" t="s">
        <v>423</v>
      </c>
      <c r="E77" s="15" t="s">
        <v>171</v>
      </c>
      <c r="F77" s="15" t="s">
        <v>476</v>
      </c>
      <c r="G77" s="15" t="s">
        <v>521</v>
      </c>
    </row>
    <row r="78" spans="1:9" x14ac:dyDescent="0.25">
      <c r="A78" s="13"/>
      <c r="B78" s="15"/>
      <c r="C78" s="15"/>
      <c r="D78" s="15"/>
      <c r="E78" s="15"/>
      <c r="F78" s="15"/>
      <c r="G78" s="15"/>
    </row>
    <row r="81" spans="1:9" ht="31.5" customHeight="1" x14ac:dyDescent="0.25"/>
    <row r="82" spans="1:9" ht="29.25" thickBot="1" x14ac:dyDescent="0.3">
      <c r="A82" s="9"/>
      <c r="B82" s="7" t="s">
        <v>436</v>
      </c>
      <c r="C82" s="7" t="s">
        <v>295</v>
      </c>
      <c r="D82" s="7" t="s">
        <v>386</v>
      </c>
      <c r="E82" s="7" t="s">
        <v>413</v>
      </c>
      <c r="F82" s="7" t="s">
        <v>329</v>
      </c>
      <c r="G82" s="7" t="s">
        <v>294</v>
      </c>
      <c r="I82" s="3"/>
    </row>
    <row r="83" spans="1:9" x14ac:dyDescent="0.25">
      <c r="A83" s="10" t="s">
        <v>21</v>
      </c>
      <c r="B83" s="19" t="s">
        <v>38</v>
      </c>
      <c r="C83" s="19" t="s">
        <v>38</v>
      </c>
      <c r="D83" s="19" t="s">
        <v>38</v>
      </c>
      <c r="E83" s="19" t="s">
        <v>38</v>
      </c>
      <c r="F83" s="19" t="s">
        <v>38</v>
      </c>
      <c r="G83" s="19" t="s">
        <v>38</v>
      </c>
      <c r="I83" s="2"/>
    </row>
    <row r="84" spans="1:9" x14ac:dyDescent="0.25">
      <c r="A84" s="22" t="s">
        <v>45</v>
      </c>
      <c r="B84" s="16" t="s">
        <v>44</v>
      </c>
      <c r="C84" s="16" t="s">
        <v>44</v>
      </c>
      <c r="D84" s="16" t="s">
        <v>44</v>
      </c>
      <c r="E84" s="27" t="s">
        <v>411</v>
      </c>
      <c r="F84" s="27" t="s">
        <v>44</v>
      </c>
      <c r="G84" s="28" t="s">
        <v>8</v>
      </c>
    </row>
    <row r="85" spans="1:9" x14ac:dyDescent="0.25">
      <c r="A85" s="10" t="s">
        <v>1</v>
      </c>
      <c r="B85" s="2" t="s">
        <v>541</v>
      </c>
      <c r="C85" s="2" t="s">
        <v>541</v>
      </c>
      <c r="D85" s="2" t="s">
        <v>541</v>
      </c>
      <c r="E85" s="2" t="s">
        <v>541</v>
      </c>
      <c r="F85" s="2" t="s">
        <v>541</v>
      </c>
      <c r="G85" s="2" t="s">
        <v>541</v>
      </c>
      <c r="I85" s="2"/>
    </row>
    <row r="86" spans="1:9" x14ac:dyDescent="0.25">
      <c r="A86" s="10" t="s">
        <v>6</v>
      </c>
      <c r="B86" s="24">
        <v>130</v>
      </c>
      <c r="C86" s="24">
        <v>120</v>
      </c>
      <c r="D86" s="24">
        <v>120</v>
      </c>
      <c r="E86" s="24">
        <v>130</v>
      </c>
      <c r="F86" s="24">
        <v>120</v>
      </c>
      <c r="G86" s="24">
        <v>150</v>
      </c>
    </row>
    <row r="87" spans="1:9" x14ac:dyDescent="0.25">
      <c r="A87" s="10" t="s">
        <v>4</v>
      </c>
      <c r="B87" s="24">
        <v>19</v>
      </c>
      <c r="C87" s="24">
        <v>21</v>
      </c>
      <c r="D87" s="24">
        <v>20</v>
      </c>
      <c r="E87" s="24">
        <v>25</v>
      </c>
      <c r="F87" s="24">
        <v>23</v>
      </c>
      <c r="G87" s="24">
        <v>25</v>
      </c>
      <c r="I87" s="1"/>
    </row>
    <row r="88" spans="1:9" x14ac:dyDescent="0.25">
      <c r="A88" s="10" t="s">
        <v>3</v>
      </c>
      <c r="B88" s="31">
        <f t="shared" ref="B88" si="6">(B87*4)/B86</f>
        <v>0.58461538461538465</v>
      </c>
      <c r="C88" s="20">
        <f t="shared" ref="C88:G88" si="7">(C87*4)/C86</f>
        <v>0.7</v>
      </c>
      <c r="D88" s="31">
        <f t="shared" si="7"/>
        <v>0.66666666666666663</v>
      </c>
      <c r="E88" s="20">
        <f t="shared" si="7"/>
        <v>0.76923076923076927</v>
      </c>
      <c r="F88" s="20">
        <f t="shared" si="7"/>
        <v>0.76666666666666672</v>
      </c>
      <c r="G88" s="31">
        <f t="shared" si="7"/>
        <v>0.66666666666666663</v>
      </c>
      <c r="I88" s="1"/>
    </row>
    <row r="89" spans="1:9" ht="22.5" x14ac:dyDescent="0.25">
      <c r="A89" s="11" t="s">
        <v>13</v>
      </c>
      <c r="B89" s="16" t="s">
        <v>72</v>
      </c>
      <c r="C89" s="16" t="s">
        <v>297</v>
      </c>
      <c r="D89" s="16" t="s">
        <v>62</v>
      </c>
      <c r="E89" s="16" t="s">
        <v>412</v>
      </c>
      <c r="F89" s="16" t="s">
        <v>72</v>
      </c>
      <c r="G89" s="16" t="s">
        <v>74</v>
      </c>
      <c r="I89" s="1"/>
    </row>
    <row r="90" spans="1:9" x14ac:dyDescent="0.25">
      <c r="A90" s="10" t="s">
        <v>10</v>
      </c>
      <c r="B90" s="17">
        <v>10</v>
      </c>
      <c r="C90" s="17">
        <v>4</v>
      </c>
      <c r="D90" s="17">
        <v>5</v>
      </c>
      <c r="E90" s="17">
        <v>4</v>
      </c>
      <c r="F90" s="17">
        <v>3</v>
      </c>
      <c r="G90" s="17">
        <v>7</v>
      </c>
      <c r="I90" s="1"/>
    </row>
    <row r="91" spans="1:9" x14ac:dyDescent="0.25">
      <c r="A91" s="10" t="s">
        <v>7</v>
      </c>
      <c r="B91" s="17">
        <v>4</v>
      </c>
      <c r="C91" s="17">
        <v>1</v>
      </c>
      <c r="D91" s="17">
        <v>1</v>
      </c>
      <c r="E91" s="17">
        <v>0</v>
      </c>
      <c r="F91" s="17">
        <v>2</v>
      </c>
      <c r="G91" s="17">
        <v>2</v>
      </c>
      <c r="I91" s="1"/>
    </row>
    <row r="92" spans="1:9" x14ac:dyDescent="0.25">
      <c r="A92" s="10" t="s">
        <v>15</v>
      </c>
      <c r="B92" s="17" t="s">
        <v>40</v>
      </c>
      <c r="C92" s="17" t="s">
        <v>298</v>
      </c>
      <c r="D92" s="17" t="s">
        <v>35</v>
      </c>
      <c r="E92" s="17" t="s">
        <v>68</v>
      </c>
      <c r="F92" s="17" t="s">
        <v>68</v>
      </c>
      <c r="G92" s="17" t="s">
        <v>73</v>
      </c>
      <c r="I92" s="1"/>
    </row>
    <row r="93" spans="1:9" x14ac:dyDescent="0.25">
      <c r="A93" s="10" t="s">
        <v>93</v>
      </c>
      <c r="B93" s="18">
        <v>9.8680000000000003</v>
      </c>
      <c r="C93" s="18">
        <v>10.6</v>
      </c>
      <c r="D93" s="18">
        <v>9.6579999999999995</v>
      </c>
      <c r="E93" s="18">
        <v>11</v>
      </c>
      <c r="F93" s="18">
        <v>9</v>
      </c>
      <c r="G93" s="18">
        <v>9.6</v>
      </c>
      <c r="I93" s="1"/>
    </row>
    <row r="94" spans="1:9" x14ac:dyDescent="0.25">
      <c r="A94" s="25" t="s">
        <v>94</v>
      </c>
      <c r="B94" s="26">
        <v>0.69489999999999996</v>
      </c>
      <c r="C94" s="26">
        <v>0.73599999999999999</v>
      </c>
      <c r="D94" s="26">
        <v>0.68010000000000004</v>
      </c>
      <c r="E94" s="26">
        <v>0.75339999999999996</v>
      </c>
      <c r="F94" s="26">
        <v>0.51719999999999999</v>
      </c>
      <c r="G94" s="26">
        <v>0.77400000000000002</v>
      </c>
      <c r="I94" s="1"/>
    </row>
    <row r="95" spans="1:9" s="6" customFormat="1" x14ac:dyDescent="0.25">
      <c r="A95" s="12" t="s">
        <v>9</v>
      </c>
      <c r="B95" s="16" t="s">
        <v>435</v>
      </c>
      <c r="C95" s="16" t="s">
        <v>26</v>
      </c>
      <c r="D95" s="16" t="s">
        <v>52</v>
      </c>
      <c r="E95" s="16" t="s">
        <v>26</v>
      </c>
      <c r="F95" s="16" t="s">
        <v>52</v>
      </c>
      <c r="G95" s="16" t="s">
        <v>26</v>
      </c>
      <c r="H95"/>
      <c r="I95" s="5"/>
    </row>
    <row r="96" spans="1:9" ht="216" x14ac:dyDescent="0.25">
      <c r="A96" s="13" t="s">
        <v>5</v>
      </c>
      <c r="B96" s="15" t="s">
        <v>434</v>
      </c>
      <c r="C96" s="15" t="s">
        <v>296</v>
      </c>
      <c r="D96" s="15" t="s">
        <v>385</v>
      </c>
      <c r="E96" s="15" t="s">
        <v>410</v>
      </c>
      <c r="F96" s="15" t="s">
        <v>328</v>
      </c>
      <c r="G96" s="15" t="s">
        <v>249</v>
      </c>
    </row>
    <row r="97" spans="1:9" ht="20.25" customHeight="1" x14ac:dyDescent="0.25"/>
    <row r="99" spans="1:9" ht="31.5" customHeight="1" x14ac:dyDescent="0.25"/>
    <row r="100" spans="1:9" ht="29.25" thickBot="1" x14ac:dyDescent="0.3">
      <c r="A100" s="9"/>
      <c r="B100" s="7" t="s">
        <v>240</v>
      </c>
      <c r="C100" s="7" t="s">
        <v>545</v>
      </c>
      <c r="D100" s="7" t="s">
        <v>247</v>
      </c>
      <c r="E100" s="7" t="s">
        <v>553</v>
      </c>
      <c r="F100" s="7" t="s">
        <v>323</v>
      </c>
      <c r="G100" s="7" t="s">
        <v>372</v>
      </c>
      <c r="I100" s="3"/>
    </row>
    <row r="101" spans="1:9" x14ac:dyDescent="0.25">
      <c r="A101" s="10" t="s">
        <v>21</v>
      </c>
      <c r="B101" s="19" t="s">
        <v>38</v>
      </c>
      <c r="C101" s="19" t="s">
        <v>38</v>
      </c>
      <c r="D101" s="19" t="s">
        <v>38</v>
      </c>
      <c r="E101" s="19" t="s">
        <v>38</v>
      </c>
      <c r="F101" s="19" t="s">
        <v>38</v>
      </c>
      <c r="G101" s="19" t="s">
        <v>38</v>
      </c>
      <c r="I101" s="2"/>
    </row>
    <row r="102" spans="1:9" x14ac:dyDescent="0.25">
      <c r="A102" s="22" t="s">
        <v>45</v>
      </c>
      <c r="B102" s="28" t="s">
        <v>47</v>
      </c>
      <c r="C102" s="28" t="s">
        <v>47</v>
      </c>
      <c r="D102" s="28" t="s">
        <v>44</v>
      </c>
      <c r="E102" s="28" t="s">
        <v>44</v>
      </c>
      <c r="F102" s="27" t="s">
        <v>44</v>
      </c>
      <c r="G102" s="28" t="s">
        <v>269</v>
      </c>
    </row>
    <row r="103" spans="1:9" x14ac:dyDescent="0.25">
      <c r="A103" s="10" t="s">
        <v>1</v>
      </c>
      <c r="B103" s="2" t="s">
        <v>541</v>
      </c>
      <c r="C103" s="2" t="s">
        <v>538</v>
      </c>
      <c r="D103" s="2" t="s">
        <v>538</v>
      </c>
      <c r="E103" s="2" t="s">
        <v>538</v>
      </c>
      <c r="F103" s="2" t="s">
        <v>538</v>
      </c>
      <c r="G103" s="2" t="s">
        <v>538</v>
      </c>
      <c r="I103" s="2"/>
    </row>
    <row r="104" spans="1:9" x14ac:dyDescent="0.25">
      <c r="A104" s="10" t="s">
        <v>6</v>
      </c>
      <c r="B104" s="24">
        <v>125</v>
      </c>
      <c r="C104" s="24">
        <v>150</v>
      </c>
      <c r="D104" s="24">
        <v>150</v>
      </c>
      <c r="E104" s="24">
        <v>135</v>
      </c>
      <c r="F104" s="24">
        <v>140</v>
      </c>
      <c r="G104" s="24">
        <v>143</v>
      </c>
    </row>
    <row r="105" spans="1:9" x14ac:dyDescent="0.25">
      <c r="A105" s="10" t="s">
        <v>4</v>
      </c>
      <c r="B105" s="24">
        <v>23</v>
      </c>
      <c r="C105" s="24">
        <v>25</v>
      </c>
      <c r="D105" s="24">
        <v>26</v>
      </c>
      <c r="E105" s="24">
        <v>22</v>
      </c>
      <c r="F105" s="24">
        <v>25</v>
      </c>
      <c r="G105" s="24">
        <v>24</v>
      </c>
      <c r="I105" s="1"/>
    </row>
    <row r="106" spans="1:9" x14ac:dyDescent="0.25">
      <c r="A106" s="10" t="s">
        <v>3</v>
      </c>
      <c r="B106" s="20">
        <f t="shared" ref="B106" si="8">(B105*4)/B104</f>
        <v>0.73599999999999999</v>
      </c>
      <c r="C106" s="31">
        <f t="shared" ref="C106:G106" si="9">(C105*4)/C104</f>
        <v>0.66666666666666663</v>
      </c>
      <c r="D106" s="31">
        <f t="shared" si="9"/>
        <v>0.69333333333333336</v>
      </c>
      <c r="E106" s="31">
        <f t="shared" si="9"/>
        <v>0.6518518518518519</v>
      </c>
      <c r="F106" s="20">
        <f t="shared" si="9"/>
        <v>0.7142857142857143</v>
      </c>
      <c r="G106" s="31">
        <f t="shared" si="9"/>
        <v>0.67132867132867136</v>
      </c>
      <c r="I106" s="1"/>
    </row>
    <row r="107" spans="1:9" ht="22.5" x14ac:dyDescent="0.25">
      <c r="A107" s="11" t="s">
        <v>13</v>
      </c>
      <c r="B107" s="16" t="s">
        <v>62</v>
      </c>
      <c r="C107" s="16" t="s">
        <v>62</v>
      </c>
      <c r="D107" s="16" t="s">
        <v>62</v>
      </c>
      <c r="E107" s="16" t="s">
        <v>208</v>
      </c>
      <c r="F107" s="16" t="s">
        <v>62</v>
      </c>
      <c r="G107" s="16" t="s">
        <v>83</v>
      </c>
      <c r="I107" s="1"/>
    </row>
    <row r="108" spans="1:9" x14ac:dyDescent="0.25">
      <c r="A108" s="10" t="s">
        <v>10</v>
      </c>
      <c r="B108" s="17">
        <v>3</v>
      </c>
      <c r="C108" s="17">
        <v>5</v>
      </c>
      <c r="D108" s="17">
        <v>7</v>
      </c>
      <c r="E108" s="17">
        <v>6.5</v>
      </c>
      <c r="F108" s="17">
        <v>5</v>
      </c>
      <c r="G108" s="17">
        <v>5</v>
      </c>
      <c r="I108" s="1"/>
    </row>
    <row r="109" spans="1:9" x14ac:dyDescent="0.25">
      <c r="A109" s="10" t="s">
        <v>7</v>
      </c>
      <c r="B109" s="17">
        <v>1</v>
      </c>
      <c r="C109" s="17">
        <v>2</v>
      </c>
      <c r="D109" s="17">
        <v>2</v>
      </c>
      <c r="E109" s="17" t="s">
        <v>210</v>
      </c>
      <c r="F109" s="17">
        <v>2</v>
      </c>
      <c r="G109" s="17">
        <v>3</v>
      </c>
      <c r="I109" s="1"/>
    </row>
    <row r="110" spans="1:9" x14ac:dyDescent="0.25">
      <c r="A110" s="10" t="s">
        <v>15</v>
      </c>
      <c r="B110" s="17" t="s">
        <v>14</v>
      </c>
      <c r="C110" s="17" t="s">
        <v>85</v>
      </c>
      <c r="D110" s="17" t="s">
        <v>68</v>
      </c>
      <c r="E110" s="17" t="s">
        <v>19</v>
      </c>
      <c r="F110" s="17" t="s">
        <v>61</v>
      </c>
      <c r="G110" s="17" t="s">
        <v>53</v>
      </c>
      <c r="I110" s="1"/>
    </row>
    <row r="111" spans="1:9" x14ac:dyDescent="0.25">
      <c r="A111" s="10" t="s">
        <v>93</v>
      </c>
      <c r="B111" s="18">
        <v>12.5</v>
      </c>
      <c r="C111" s="18">
        <v>9.4719999999999995</v>
      </c>
      <c r="D111" s="18">
        <v>9.1999999999999993</v>
      </c>
      <c r="E111" s="18">
        <v>10.42</v>
      </c>
      <c r="F111" s="18">
        <v>10.4</v>
      </c>
      <c r="G111" s="18">
        <v>10</v>
      </c>
      <c r="I111" s="1"/>
    </row>
    <row r="112" spans="1:9" x14ac:dyDescent="0.25">
      <c r="A112" s="25" t="s">
        <v>94</v>
      </c>
      <c r="B112" s="26">
        <v>0.83330000000000004</v>
      </c>
      <c r="C112" s="26">
        <v>0.78900000000000003</v>
      </c>
      <c r="D112" s="26">
        <v>0.79300000000000004</v>
      </c>
      <c r="E112" s="26">
        <v>0.79300000000000004</v>
      </c>
      <c r="F112" s="26">
        <v>0.8</v>
      </c>
      <c r="G112" s="26">
        <v>0.8</v>
      </c>
      <c r="I112" s="1"/>
    </row>
    <row r="113" spans="1:9" s="6" customFormat="1" x14ac:dyDescent="0.25">
      <c r="A113" s="12" t="s">
        <v>9</v>
      </c>
      <c r="B113" s="16" t="s">
        <v>26</v>
      </c>
      <c r="C113" s="16" t="s">
        <v>26</v>
      </c>
      <c r="D113" s="16" t="s">
        <v>71</v>
      </c>
      <c r="E113" s="16" t="s">
        <v>209</v>
      </c>
      <c r="F113" s="16" t="s">
        <v>26</v>
      </c>
      <c r="G113" s="16" t="s">
        <v>52</v>
      </c>
      <c r="H113"/>
      <c r="I113" s="5"/>
    </row>
    <row r="114" spans="1:9" ht="280.5" x14ac:dyDescent="0.25">
      <c r="A114" s="13" t="s">
        <v>5</v>
      </c>
      <c r="B114" s="15" t="s">
        <v>241</v>
      </c>
      <c r="C114" s="15" t="s">
        <v>84</v>
      </c>
      <c r="D114" s="15" t="s">
        <v>70</v>
      </c>
      <c r="E114" s="15" t="s">
        <v>207</v>
      </c>
      <c r="F114" s="15" t="s">
        <v>324</v>
      </c>
      <c r="G114" s="15" t="s">
        <v>268</v>
      </c>
    </row>
    <row r="115" spans="1:9" ht="20.25" customHeight="1" x14ac:dyDescent="0.25"/>
    <row r="117" spans="1:9" ht="31.5" customHeight="1" x14ac:dyDescent="0.25"/>
    <row r="118" spans="1:9" ht="29.25" thickBot="1" x14ac:dyDescent="0.3">
      <c r="A118" s="9"/>
      <c r="B118" s="7" t="s">
        <v>552</v>
      </c>
      <c r="C118" s="7" t="s">
        <v>260</v>
      </c>
      <c r="D118" s="7" t="s">
        <v>526</v>
      </c>
      <c r="E118" s="7" t="s">
        <v>460</v>
      </c>
      <c r="F118" s="7" t="s">
        <v>546</v>
      </c>
      <c r="G118" s="7" t="s">
        <v>290</v>
      </c>
      <c r="I118" s="3"/>
    </row>
    <row r="119" spans="1:9" x14ac:dyDescent="0.25">
      <c r="A119" s="10" t="s">
        <v>21</v>
      </c>
      <c r="B119" s="19" t="s">
        <v>38</v>
      </c>
      <c r="C119" s="19" t="s">
        <v>38</v>
      </c>
      <c r="D119" s="19" t="s">
        <v>38</v>
      </c>
      <c r="E119" s="19" t="s">
        <v>38</v>
      </c>
      <c r="F119" s="19" t="s">
        <v>38</v>
      </c>
      <c r="G119" s="19" t="s">
        <v>38</v>
      </c>
      <c r="I119" s="2"/>
    </row>
    <row r="120" spans="1:9" x14ac:dyDescent="0.25">
      <c r="A120" s="22" t="s">
        <v>45</v>
      </c>
      <c r="B120" s="16" t="s">
        <v>134</v>
      </c>
      <c r="C120" s="27" t="s">
        <v>81</v>
      </c>
      <c r="D120" s="27" t="s">
        <v>44</v>
      </c>
      <c r="E120" s="27" t="s">
        <v>44</v>
      </c>
      <c r="F120" s="28" t="s">
        <v>267</v>
      </c>
      <c r="G120" s="16" t="s">
        <v>47</v>
      </c>
    </row>
    <row r="121" spans="1:9" x14ac:dyDescent="0.25">
      <c r="A121" s="10" t="s">
        <v>1</v>
      </c>
      <c r="B121" s="2" t="s">
        <v>538</v>
      </c>
      <c r="C121" s="2" t="s">
        <v>538</v>
      </c>
      <c r="D121" s="2" t="s">
        <v>538</v>
      </c>
      <c r="E121" s="2" t="s">
        <v>538</v>
      </c>
      <c r="F121" s="2" t="s">
        <v>538</v>
      </c>
      <c r="G121" s="2" t="s">
        <v>538</v>
      </c>
      <c r="I121" s="2"/>
    </row>
    <row r="122" spans="1:9" x14ac:dyDescent="0.25">
      <c r="A122" s="10" t="s">
        <v>6</v>
      </c>
      <c r="B122" s="24">
        <v>150</v>
      </c>
      <c r="C122" s="24">
        <v>160</v>
      </c>
      <c r="D122" s="24">
        <v>140</v>
      </c>
      <c r="E122" s="24">
        <v>140</v>
      </c>
      <c r="F122" s="24">
        <v>170</v>
      </c>
      <c r="G122" s="24">
        <v>130</v>
      </c>
    </row>
    <row r="123" spans="1:9" x14ac:dyDescent="0.25">
      <c r="A123" s="10" t="s">
        <v>4</v>
      </c>
      <c r="B123" s="24">
        <v>24</v>
      </c>
      <c r="C123" s="24">
        <v>22</v>
      </c>
      <c r="D123" s="24">
        <v>25</v>
      </c>
      <c r="E123" s="24">
        <v>25</v>
      </c>
      <c r="F123" s="24">
        <v>30</v>
      </c>
      <c r="G123" s="24">
        <v>25</v>
      </c>
      <c r="I123" s="1"/>
    </row>
    <row r="124" spans="1:9" x14ac:dyDescent="0.25">
      <c r="A124" s="10" t="s">
        <v>3</v>
      </c>
      <c r="B124" s="31">
        <f t="shared" ref="B124" si="10">(B123*4)/B122</f>
        <v>0.64</v>
      </c>
      <c r="C124" s="31">
        <f>(C123*4)/C122</f>
        <v>0.55000000000000004</v>
      </c>
      <c r="D124" s="20">
        <f t="shared" ref="D124:G124" si="11">(D123*4)/D122</f>
        <v>0.7142857142857143</v>
      </c>
      <c r="E124" s="20">
        <f t="shared" si="11"/>
        <v>0.7142857142857143</v>
      </c>
      <c r="F124" s="20">
        <f t="shared" si="11"/>
        <v>0.70588235294117652</v>
      </c>
      <c r="G124" s="20">
        <f t="shared" si="11"/>
        <v>0.76923076923076927</v>
      </c>
      <c r="I124" s="1"/>
    </row>
    <row r="125" spans="1:9" ht="33.75" x14ac:dyDescent="0.25">
      <c r="A125" s="11" t="s">
        <v>13</v>
      </c>
      <c r="B125" s="16" t="s">
        <v>132</v>
      </c>
      <c r="C125" s="16" t="s">
        <v>262</v>
      </c>
      <c r="D125" s="16" t="s">
        <v>62</v>
      </c>
      <c r="E125" s="16" t="s">
        <v>62</v>
      </c>
      <c r="F125" s="16" t="s">
        <v>62</v>
      </c>
      <c r="G125" s="16" t="s">
        <v>97</v>
      </c>
      <c r="I125" s="1"/>
    </row>
    <row r="126" spans="1:9" x14ac:dyDescent="0.25">
      <c r="A126" s="10" t="s">
        <v>10</v>
      </c>
      <c r="B126" s="17">
        <v>9</v>
      </c>
      <c r="C126" s="17">
        <v>9</v>
      </c>
      <c r="D126" s="17">
        <v>6</v>
      </c>
      <c r="E126" s="17">
        <v>4</v>
      </c>
      <c r="F126" s="17">
        <v>7</v>
      </c>
      <c r="G126" s="17">
        <v>3</v>
      </c>
      <c r="I126" s="1"/>
    </row>
    <row r="127" spans="1:9" x14ac:dyDescent="0.25">
      <c r="A127" s="10" t="s">
        <v>7</v>
      </c>
      <c r="B127" s="17">
        <v>1</v>
      </c>
      <c r="C127" s="17">
        <v>4</v>
      </c>
      <c r="D127" s="17">
        <v>2</v>
      </c>
      <c r="E127" s="17">
        <v>2</v>
      </c>
      <c r="F127" s="17">
        <v>2</v>
      </c>
      <c r="G127" s="17">
        <v>1</v>
      </c>
      <c r="I127" s="1"/>
    </row>
    <row r="128" spans="1:9" x14ac:dyDescent="0.25">
      <c r="A128" s="10" t="s">
        <v>15</v>
      </c>
      <c r="B128" s="17" t="s">
        <v>68</v>
      </c>
      <c r="C128" s="17" t="s">
        <v>261</v>
      </c>
      <c r="D128" s="17" t="s">
        <v>63</v>
      </c>
      <c r="E128" s="17" t="s">
        <v>139</v>
      </c>
      <c r="F128" s="17" t="s">
        <v>80</v>
      </c>
      <c r="G128" s="17" t="s">
        <v>89</v>
      </c>
      <c r="I128" s="1"/>
    </row>
    <row r="129" spans="1:9" x14ac:dyDescent="0.25">
      <c r="A129" s="10" t="s">
        <v>93</v>
      </c>
      <c r="B129" s="18">
        <v>9.43</v>
      </c>
      <c r="C129" s="18">
        <v>9.9350000000000005</v>
      </c>
      <c r="D129" s="18">
        <v>10.454000000000001</v>
      </c>
      <c r="E129" s="18">
        <v>9.4499999999999993</v>
      </c>
      <c r="F129" s="18">
        <v>9.625</v>
      </c>
      <c r="G129" s="18">
        <v>12.5</v>
      </c>
      <c r="I129" s="1"/>
    </row>
    <row r="130" spans="1:9" x14ac:dyDescent="0.25">
      <c r="A130" s="25" t="s">
        <v>94</v>
      </c>
      <c r="B130" s="26">
        <v>0.81299999999999994</v>
      </c>
      <c r="C130" s="26">
        <v>0.79479999999999995</v>
      </c>
      <c r="D130" s="26">
        <v>0.83630000000000004</v>
      </c>
      <c r="E130" s="26">
        <v>0.85899999999999999</v>
      </c>
      <c r="F130" s="26">
        <v>0.89380000000000004</v>
      </c>
      <c r="G130" s="26">
        <v>0.93</v>
      </c>
      <c r="I130" s="1"/>
    </row>
    <row r="131" spans="1:9" s="6" customFormat="1" x14ac:dyDescent="0.25">
      <c r="A131" s="12" t="s">
        <v>9</v>
      </c>
      <c r="B131" s="16" t="s">
        <v>26</v>
      </c>
      <c r="C131" s="16" t="s">
        <v>119</v>
      </c>
      <c r="D131" s="16" t="s">
        <v>52</v>
      </c>
      <c r="E131" s="16" t="s">
        <v>26</v>
      </c>
      <c r="F131" s="16" t="s">
        <v>26</v>
      </c>
      <c r="G131" s="16" t="s">
        <v>26</v>
      </c>
      <c r="H131"/>
      <c r="I131" s="5"/>
    </row>
    <row r="132" spans="1:9" ht="232.5" x14ac:dyDescent="0.25">
      <c r="A132" s="13" t="s">
        <v>5</v>
      </c>
      <c r="B132" s="15" t="s">
        <v>133</v>
      </c>
      <c r="C132" s="15" t="s">
        <v>263</v>
      </c>
      <c r="D132" s="15" t="s">
        <v>525</v>
      </c>
      <c r="E132" s="15" t="s">
        <v>459</v>
      </c>
      <c r="F132" s="15" t="s">
        <v>266</v>
      </c>
      <c r="G132" s="15" t="s">
        <v>99</v>
      </c>
    </row>
    <row r="133" spans="1:9" ht="20.25" customHeight="1" x14ac:dyDescent="0.25"/>
    <row r="135" spans="1:9" ht="31.5" customHeight="1" x14ac:dyDescent="0.25"/>
    <row r="136" spans="1:9" ht="29.25" thickBot="1" x14ac:dyDescent="0.3">
      <c r="A136" s="9"/>
      <c r="B136" s="7" t="s">
        <v>377</v>
      </c>
      <c r="C136" s="7" t="s">
        <v>232</v>
      </c>
      <c r="D136" s="7" t="s">
        <v>564</v>
      </c>
      <c r="E136" s="7" t="s">
        <v>465</v>
      </c>
      <c r="I136" s="3"/>
    </row>
    <row r="137" spans="1:9" x14ac:dyDescent="0.25">
      <c r="A137" s="10" t="s">
        <v>21</v>
      </c>
      <c r="B137" s="19" t="s">
        <v>38</v>
      </c>
      <c r="C137" s="19" t="s">
        <v>38</v>
      </c>
      <c r="D137" s="19" t="s">
        <v>38</v>
      </c>
      <c r="E137" s="19" t="s">
        <v>38</v>
      </c>
      <c r="I137" s="2"/>
    </row>
    <row r="138" spans="1:9" ht="22.5" x14ac:dyDescent="0.25">
      <c r="A138" s="22" t="s">
        <v>45</v>
      </c>
      <c r="B138" s="28" t="s">
        <v>379</v>
      </c>
      <c r="C138" s="28" t="s">
        <v>201</v>
      </c>
      <c r="D138" s="27" t="s">
        <v>174</v>
      </c>
      <c r="E138" s="27" t="s">
        <v>467</v>
      </c>
    </row>
    <row r="139" spans="1:9" x14ac:dyDescent="0.25">
      <c r="A139" s="10" t="s">
        <v>1</v>
      </c>
      <c r="B139" s="2" t="s">
        <v>131</v>
      </c>
      <c r="C139" s="2" t="s">
        <v>131</v>
      </c>
      <c r="D139" s="2" t="s">
        <v>131</v>
      </c>
      <c r="E139" s="2" t="s">
        <v>131</v>
      </c>
      <c r="I139" s="2"/>
    </row>
    <row r="140" spans="1:9" x14ac:dyDescent="0.25">
      <c r="A140" s="10" t="s">
        <v>6</v>
      </c>
      <c r="B140" s="24">
        <v>140</v>
      </c>
      <c r="C140" s="24">
        <v>145</v>
      </c>
      <c r="D140" s="24">
        <v>130</v>
      </c>
      <c r="E140" s="24">
        <v>110</v>
      </c>
    </row>
    <row r="141" spans="1:9" x14ac:dyDescent="0.25">
      <c r="A141" s="10" t="s">
        <v>4</v>
      </c>
      <c r="B141" s="24">
        <v>25</v>
      </c>
      <c r="C141" s="24">
        <v>17.5</v>
      </c>
      <c r="D141" s="24">
        <v>20</v>
      </c>
      <c r="E141" s="24">
        <v>15</v>
      </c>
      <c r="I141" s="1"/>
    </row>
    <row r="142" spans="1:9" x14ac:dyDescent="0.25">
      <c r="A142" s="10" t="s">
        <v>3</v>
      </c>
      <c r="B142" s="20">
        <f t="shared" ref="B142" si="12">(B141*4)/B140</f>
        <v>0.7142857142857143</v>
      </c>
      <c r="C142" s="31">
        <f>(C141*4)/C140</f>
        <v>0.48275862068965519</v>
      </c>
      <c r="D142" s="38">
        <f>(D141*4)/D140</f>
        <v>0.61538461538461542</v>
      </c>
      <c r="E142" s="31">
        <f>(E141*4)/E140</f>
        <v>0.54545454545454541</v>
      </c>
      <c r="I142" s="1"/>
    </row>
    <row r="143" spans="1:9" ht="22.5" x14ac:dyDescent="0.25">
      <c r="A143" s="11" t="s">
        <v>13</v>
      </c>
      <c r="B143" s="16" t="s">
        <v>380</v>
      </c>
      <c r="C143" s="16" t="s">
        <v>27</v>
      </c>
      <c r="D143" s="16" t="s">
        <v>191</v>
      </c>
      <c r="E143" s="16" t="s">
        <v>466</v>
      </c>
      <c r="I143" s="1"/>
    </row>
    <row r="144" spans="1:9" x14ac:dyDescent="0.25">
      <c r="A144" s="10" t="s">
        <v>10</v>
      </c>
      <c r="B144" s="17">
        <v>4</v>
      </c>
      <c r="C144" s="17">
        <v>10.5</v>
      </c>
      <c r="D144" s="17">
        <v>8</v>
      </c>
      <c r="E144" s="17">
        <v>10</v>
      </c>
      <c r="I144" s="1"/>
    </row>
    <row r="145" spans="1:9" x14ac:dyDescent="0.25">
      <c r="A145" s="10" t="s">
        <v>7</v>
      </c>
      <c r="B145" s="17">
        <v>2</v>
      </c>
      <c r="C145" s="17">
        <v>2.5</v>
      </c>
      <c r="D145" s="17">
        <v>2</v>
      </c>
      <c r="E145" s="17">
        <v>2</v>
      </c>
      <c r="I145" s="1"/>
    </row>
    <row r="146" spans="1:9" x14ac:dyDescent="0.25">
      <c r="A146" s="10" t="s">
        <v>15</v>
      </c>
      <c r="B146" s="17" t="s">
        <v>68</v>
      </c>
      <c r="C146" s="17" t="s">
        <v>146</v>
      </c>
      <c r="D146" s="17" t="s">
        <v>68</v>
      </c>
      <c r="E146" s="17" t="s">
        <v>139</v>
      </c>
      <c r="I146" s="1"/>
    </row>
    <row r="147" spans="1:9" x14ac:dyDescent="0.25">
      <c r="A147" s="10" t="s">
        <v>93</v>
      </c>
      <c r="B147" s="18">
        <v>11.75</v>
      </c>
      <c r="C147" s="18">
        <v>13.3</v>
      </c>
      <c r="D147" s="18">
        <v>13.5</v>
      </c>
      <c r="E147" s="18">
        <v>20</v>
      </c>
      <c r="I147" s="1"/>
    </row>
    <row r="148" spans="1:9" x14ac:dyDescent="0.25">
      <c r="A148" s="25" t="s">
        <v>94</v>
      </c>
      <c r="B148" s="26">
        <v>0.97909999999999997</v>
      </c>
      <c r="C148" s="26">
        <v>1.03</v>
      </c>
      <c r="D148" s="26">
        <v>1.125</v>
      </c>
      <c r="E148" s="26">
        <v>1.538</v>
      </c>
      <c r="I148" s="1"/>
    </row>
    <row r="149" spans="1:9" s="6" customFormat="1" x14ac:dyDescent="0.25">
      <c r="A149" s="12" t="s">
        <v>9</v>
      </c>
      <c r="B149" s="16" t="s">
        <v>26</v>
      </c>
      <c r="C149" s="16" t="s">
        <v>26</v>
      </c>
      <c r="D149" s="16"/>
      <c r="E149" s="16" t="s">
        <v>33</v>
      </c>
      <c r="F149"/>
      <c r="G149"/>
      <c r="H149"/>
      <c r="I149" s="5"/>
    </row>
    <row r="150" spans="1:9" ht="322.5" x14ac:dyDescent="0.25">
      <c r="A150" s="13" t="s">
        <v>5</v>
      </c>
      <c r="B150" s="15" t="s">
        <v>378</v>
      </c>
      <c r="C150" s="15" t="s">
        <v>200</v>
      </c>
      <c r="D150" s="15" t="s">
        <v>565</v>
      </c>
      <c r="E150" s="15" t="s">
        <v>550</v>
      </c>
    </row>
  </sheetData>
  <sheetProtection password="9047" sheet="1" objects="1" scenarios="1"/>
  <pageMargins left="0.25" right="0.25" top="0.75" bottom="0.75" header="0.3" footer="0.3"/>
  <pageSetup scale="5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0"/>
  <sheetViews>
    <sheetView showGridLines="0" zoomScaleNormal="100" workbookViewId="0">
      <selection activeCell="C22" sqref="C22"/>
    </sheetView>
  </sheetViews>
  <sheetFormatPr defaultRowHeight="15" x14ac:dyDescent="0.25"/>
  <cols>
    <col min="1" max="1" width="20.140625" style="8" customWidth="1"/>
    <col min="2" max="7" width="27.140625" customWidth="1"/>
    <col min="8" max="8" width="31" customWidth="1"/>
    <col min="9" max="9" width="12.85546875" customWidth="1"/>
  </cols>
  <sheetData>
    <row r="1" spans="1:7" ht="16.5" x14ac:dyDescent="0.3">
      <c r="A1" s="33" t="s">
        <v>567</v>
      </c>
    </row>
    <row r="2" spans="1:7" x14ac:dyDescent="0.25">
      <c r="A2" s="34" t="s">
        <v>544</v>
      </c>
    </row>
    <row r="3" spans="1:7" x14ac:dyDescent="0.25">
      <c r="A3" s="14"/>
    </row>
    <row r="4" spans="1:7" ht="19.5" customHeight="1" x14ac:dyDescent="0.25">
      <c r="A4" s="13"/>
      <c r="D4" s="4"/>
      <c r="E4" s="4"/>
      <c r="F4" s="4"/>
      <c r="G4" s="4"/>
    </row>
    <row r="5" spans="1:7" x14ac:dyDescent="0.25">
      <c r="A5"/>
      <c r="G5" s="4"/>
    </row>
    <row r="7" spans="1:7" ht="23.25" customHeight="1" x14ac:dyDescent="0.25"/>
    <row r="8" spans="1:7" ht="29.25" thickBot="1" x14ac:dyDescent="0.3">
      <c r="A8" s="9"/>
      <c r="B8" s="7" t="s">
        <v>229</v>
      </c>
      <c r="C8" s="7" t="s">
        <v>458</v>
      </c>
      <c r="D8" s="7" t="s">
        <v>285</v>
      </c>
      <c r="E8" s="7" t="s">
        <v>252</v>
      </c>
      <c r="F8" s="7" t="s">
        <v>233</v>
      </c>
      <c r="G8" s="7" t="s">
        <v>517</v>
      </c>
    </row>
    <row r="9" spans="1:7" x14ac:dyDescent="0.25">
      <c r="A9" s="22" t="s">
        <v>21</v>
      </c>
      <c r="B9" s="19" t="s">
        <v>55</v>
      </c>
      <c r="C9" s="19" t="s">
        <v>55</v>
      </c>
      <c r="D9" s="19" t="s">
        <v>55</v>
      </c>
      <c r="E9" s="19" t="s">
        <v>55</v>
      </c>
      <c r="F9" s="19" t="s">
        <v>24</v>
      </c>
      <c r="G9" s="19" t="s">
        <v>55</v>
      </c>
    </row>
    <row r="10" spans="1:7" ht="22.5" x14ac:dyDescent="0.25">
      <c r="A10" s="22" t="s">
        <v>45</v>
      </c>
      <c r="B10" s="18" t="s">
        <v>44</v>
      </c>
      <c r="C10" s="28" t="s">
        <v>167</v>
      </c>
      <c r="D10" s="28" t="s">
        <v>44</v>
      </c>
      <c r="E10" s="27" t="s">
        <v>44</v>
      </c>
      <c r="F10" s="27" t="s">
        <v>199</v>
      </c>
      <c r="G10" s="27" t="s">
        <v>520</v>
      </c>
    </row>
    <row r="11" spans="1:7" x14ac:dyDescent="0.25">
      <c r="A11" s="22" t="s">
        <v>1</v>
      </c>
      <c r="B11" s="32" t="s">
        <v>0</v>
      </c>
      <c r="C11" s="32" t="s">
        <v>0</v>
      </c>
      <c r="D11" s="32" t="s">
        <v>0</v>
      </c>
      <c r="E11" s="2" t="s">
        <v>0</v>
      </c>
      <c r="F11" s="2" t="s">
        <v>0</v>
      </c>
      <c r="G11" s="2" t="s">
        <v>0</v>
      </c>
    </row>
    <row r="12" spans="1:7" x14ac:dyDescent="0.25">
      <c r="A12" s="22" t="s">
        <v>6</v>
      </c>
      <c r="B12" s="24">
        <v>90</v>
      </c>
      <c r="C12" s="24">
        <v>120</v>
      </c>
      <c r="D12" s="24">
        <v>106</v>
      </c>
      <c r="E12" s="24">
        <v>110</v>
      </c>
      <c r="F12" s="24">
        <v>124</v>
      </c>
      <c r="G12" s="24">
        <v>117</v>
      </c>
    </row>
    <row r="13" spans="1:7" x14ac:dyDescent="0.25">
      <c r="A13" s="22" t="s">
        <v>4</v>
      </c>
      <c r="B13" s="24">
        <v>20</v>
      </c>
      <c r="C13" s="24">
        <v>25</v>
      </c>
      <c r="D13" s="24">
        <v>25</v>
      </c>
      <c r="E13" s="24">
        <v>28</v>
      </c>
      <c r="F13" s="24">
        <v>23</v>
      </c>
      <c r="G13" s="24">
        <v>26</v>
      </c>
    </row>
    <row r="14" spans="1:7" x14ac:dyDescent="0.25">
      <c r="A14" s="22" t="s">
        <v>3</v>
      </c>
      <c r="B14" s="20">
        <f>(B13*4)/B12</f>
        <v>0.88888888888888884</v>
      </c>
      <c r="C14" s="20">
        <f>(C13*4)/C12</f>
        <v>0.83333333333333337</v>
      </c>
      <c r="D14" s="20">
        <f>(D13*4)/D12</f>
        <v>0.94339622641509435</v>
      </c>
      <c r="E14" s="20">
        <v>1</v>
      </c>
      <c r="F14" s="31">
        <f>(F13*4)/F12</f>
        <v>0.74193548387096775</v>
      </c>
      <c r="G14" s="20">
        <f>(G13*4)/G12</f>
        <v>0.88888888888888884</v>
      </c>
    </row>
    <row r="15" spans="1:7" ht="22.5" x14ac:dyDescent="0.25">
      <c r="A15" s="23" t="s">
        <v>13</v>
      </c>
      <c r="B15" s="16" t="s">
        <v>55</v>
      </c>
      <c r="C15" s="16" t="s">
        <v>55</v>
      </c>
      <c r="D15" s="16" t="s">
        <v>101</v>
      </c>
      <c r="E15" s="16" t="s">
        <v>101</v>
      </c>
      <c r="F15" s="16" t="s">
        <v>28</v>
      </c>
      <c r="G15" s="16" t="s">
        <v>518</v>
      </c>
    </row>
    <row r="16" spans="1:7" x14ac:dyDescent="0.25">
      <c r="A16" s="22" t="s">
        <v>10</v>
      </c>
      <c r="B16" s="17">
        <v>0</v>
      </c>
      <c r="C16" s="17">
        <v>2</v>
      </c>
      <c r="D16" s="17">
        <v>2</v>
      </c>
      <c r="E16" s="17">
        <v>0.75</v>
      </c>
      <c r="F16" s="17">
        <v>8</v>
      </c>
      <c r="G16" s="17">
        <v>0</v>
      </c>
    </row>
    <row r="17" spans="1:7" x14ac:dyDescent="0.25">
      <c r="A17" s="22" t="s">
        <v>7</v>
      </c>
      <c r="B17" s="17">
        <v>0</v>
      </c>
      <c r="C17" s="17">
        <v>0</v>
      </c>
      <c r="D17" s="17">
        <v>1</v>
      </c>
      <c r="E17" s="17">
        <v>0.5</v>
      </c>
      <c r="F17" s="17">
        <v>0</v>
      </c>
      <c r="G17" s="17">
        <v>0</v>
      </c>
    </row>
    <row r="18" spans="1:7" x14ac:dyDescent="0.25">
      <c r="A18" s="22" t="s">
        <v>15</v>
      </c>
      <c r="B18" s="17" t="s">
        <v>25</v>
      </c>
      <c r="C18" s="17" t="s">
        <v>159</v>
      </c>
      <c r="D18" s="17" t="s">
        <v>120</v>
      </c>
      <c r="E18" s="17" t="s">
        <v>253</v>
      </c>
      <c r="F18" s="17" t="s">
        <v>25</v>
      </c>
      <c r="G18" s="17" t="s">
        <v>14</v>
      </c>
    </row>
    <row r="19" spans="1:7" x14ac:dyDescent="0.25">
      <c r="A19" s="10" t="s">
        <v>93</v>
      </c>
      <c r="B19" s="18">
        <v>16.09</v>
      </c>
      <c r="C19" s="18">
        <v>10.4</v>
      </c>
      <c r="D19" s="18">
        <v>14.3</v>
      </c>
      <c r="E19" s="18">
        <v>13.69</v>
      </c>
      <c r="F19" s="18">
        <v>9.4450000000000003</v>
      </c>
      <c r="G19" s="18">
        <v>13.333</v>
      </c>
    </row>
    <row r="20" spans="1:7" x14ac:dyDescent="0.25">
      <c r="A20" s="25" t="s">
        <v>94</v>
      </c>
      <c r="B20" s="26">
        <v>0.81399999999999995</v>
      </c>
      <c r="C20" s="26">
        <v>0.75600000000000001</v>
      </c>
      <c r="D20" s="26">
        <v>0.88</v>
      </c>
      <c r="E20" s="26">
        <v>0.91266000000000003</v>
      </c>
      <c r="F20" s="26">
        <v>0.77600000000000002</v>
      </c>
      <c r="G20" s="26">
        <v>0.81599999999999995</v>
      </c>
    </row>
    <row r="21" spans="1:7" x14ac:dyDescent="0.25">
      <c r="A21" s="21" t="s">
        <v>9</v>
      </c>
      <c r="B21" s="16" t="s">
        <v>52</v>
      </c>
      <c r="C21" s="16" t="s">
        <v>32</v>
      </c>
      <c r="D21" s="16" t="s">
        <v>52</v>
      </c>
      <c r="E21" s="16" t="s">
        <v>52</v>
      </c>
      <c r="F21" s="16" t="s">
        <v>26</v>
      </c>
      <c r="G21" s="16" t="s">
        <v>26</v>
      </c>
    </row>
    <row r="22" spans="1:7" ht="187.5" x14ac:dyDescent="0.25">
      <c r="B22" s="15" t="s">
        <v>56</v>
      </c>
      <c r="C22" s="15" t="s">
        <v>555</v>
      </c>
      <c r="D22" s="15" t="s">
        <v>100</v>
      </c>
      <c r="E22" s="15" t="s">
        <v>254</v>
      </c>
      <c r="F22" s="15" t="s">
        <v>121</v>
      </c>
      <c r="G22" s="15" t="s">
        <v>519</v>
      </c>
    </row>
    <row r="23" spans="1:7" x14ac:dyDescent="0.25">
      <c r="A23" s="14"/>
    </row>
    <row r="24" spans="1:7" ht="19.5" customHeight="1" x14ac:dyDescent="0.25">
      <c r="A24" s="13"/>
      <c r="D24" s="4"/>
      <c r="E24" s="4"/>
      <c r="F24" s="4"/>
      <c r="G24" s="4"/>
    </row>
    <row r="25" spans="1:7" x14ac:dyDescent="0.25">
      <c r="A25"/>
      <c r="G25" s="4"/>
    </row>
    <row r="27" spans="1:7" ht="23.25" customHeight="1" x14ac:dyDescent="0.25"/>
    <row r="28" spans="1:7" ht="29.25" thickBot="1" x14ac:dyDescent="0.3">
      <c r="A28" s="9"/>
      <c r="B28" s="7" t="s">
        <v>308</v>
      </c>
      <c r="C28" s="7" t="s">
        <v>172</v>
      </c>
      <c r="D28" s="7" t="s">
        <v>299</v>
      </c>
      <c r="E28" s="7" t="s">
        <v>367</v>
      </c>
      <c r="F28" s="7" t="s">
        <v>112</v>
      </c>
      <c r="G28" s="7" t="s">
        <v>246</v>
      </c>
    </row>
    <row r="29" spans="1:7" x14ac:dyDescent="0.25">
      <c r="A29" s="22" t="s">
        <v>21</v>
      </c>
      <c r="B29" s="19" t="s">
        <v>55</v>
      </c>
      <c r="C29" s="19" t="s">
        <v>55</v>
      </c>
      <c r="D29" s="19" t="s">
        <v>55</v>
      </c>
      <c r="E29" s="19" t="s">
        <v>55</v>
      </c>
      <c r="F29" s="19" t="s">
        <v>55</v>
      </c>
      <c r="G29" s="19" t="s">
        <v>55</v>
      </c>
    </row>
    <row r="30" spans="1:7" x14ac:dyDescent="0.25">
      <c r="A30" s="22" t="s">
        <v>45</v>
      </c>
      <c r="B30" s="16" t="s">
        <v>44</v>
      </c>
      <c r="C30" s="28" t="s">
        <v>174</v>
      </c>
      <c r="D30" s="27" t="s">
        <v>152</v>
      </c>
      <c r="E30" s="16" t="s">
        <v>44</v>
      </c>
      <c r="F30" s="16" t="s">
        <v>111</v>
      </c>
      <c r="G30" s="28" t="s">
        <v>44</v>
      </c>
    </row>
    <row r="31" spans="1:7" x14ac:dyDescent="0.25">
      <c r="A31" s="22" t="s">
        <v>1</v>
      </c>
      <c r="B31" s="2" t="s">
        <v>0</v>
      </c>
      <c r="C31" s="2" t="s">
        <v>2</v>
      </c>
      <c r="D31" s="2" t="s">
        <v>2</v>
      </c>
      <c r="E31" s="2" t="s">
        <v>2</v>
      </c>
      <c r="F31" s="2" t="s">
        <v>2</v>
      </c>
      <c r="G31" s="2" t="s">
        <v>2</v>
      </c>
    </row>
    <row r="32" spans="1:7" x14ac:dyDescent="0.25">
      <c r="A32" s="22" t="s">
        <v>6</v>
      </c>
      <c r="B32" s="24">
        <v>110</v>
      </c>
      <c r="C32" s="24">
        <v>130</v>
      </c>
      <c r="D32" s="24">
        <v>130</v>
      </c>
      <c r="E32" s="24">
        <v>84</v>
      </c>
      <c r="F32" s="24">
        <v>110</v>
      </c>
      <c r="G32" s="24">
        <v>80</v>
      </c>
    </row>
    <row r="33" spans="1:7" x14ac:dyDescent="0.25">
      <c r="A33" s="22" t="s">
        <v>4</v>
      </c>
      <c r="B33" s="24">
        <v>25</v>
      </c>
      <c r="C33" s="24">
        <v>30</v>
      </c>
      <c r="D33" s="24">
        <v>30</v>
      </c>
      <c r="E33" s="24">
        <v>20</v>
      </c>
      <c r="F33" s="24">
        <v>25</v>
      </c>
      <c r="G33" s="24">
        <v>20</v>
      </c>
    </row>
    <row r="34" spans="1:7" x14ac:dyDescent="0.25">
      <c r="A34" s="22" t="s">
        <v>3</v>
      </c>
      <c r="B34" s="20">
        <f t="shared" ref="B34:G34" si="0">(B33*4)/B32</f>
        <v>0.90909090909090906</v>
      </c>
      <c r="C34" s="20">
        <f t="shared" si="0"/>
        <v>0.92307692307692313</v>
      </c>
      <c r="D34" s="20">
        <f t="shared" si="0"/>
        <v>0.92307692307692313</v>
      </c>
      <c r="E34" s="20">
        <f t="shared" si="0"/>
        <v>0.95238095238095233</v>
      </c>
      <c r="F34" s="20">
        <f t="shared" si="0"/>
        <v>0.90909090909090906</v>
      </c>
      <c r="G34" s="20">
        <f t="shared" si="0"/>
        <v>1</v>
      </c>
    </row>
    <row r="35" spans="1:7" x14ac:dyDescent="0.25">
      <c r="A35" s="23" t="s">
        <v>13</v>
      </c>
      <c r="B35" s="16" t="s">
        <v>55</v>
      </c>
      <c r="C35" s="16" t="s">
        <v>55</v>
      </c>
      <c r="D35" s="16" t="s">
        <v>55</v>
      </c>
      <c r="E35" s="16" t="s">
        <v>55</v>
      </c>
      <c r="F35" s="16" t="s">
        <v>55</v>
      </c>
      <c r="G35" s="16" t="s">
        <v>55</v>
      </c>
    </row>
    <row r="36" spans="1:7" x14ac:dyDescent="0.25">
      <c r="A36" s="22" t="s">
        <v>10</v>
      </c>
      <c r="B36" s="17">
        <v>1</v>
      </c>
      <c r="C36" s="17">
        <v>1</v>
      </c>
      <c r="D36" s="17">
        <v>2</v>
      </c>
      <c r="E36" s="17">
        <v>1</v>
      </c>
      <c r="F36" s="17">
        <v>1.5</v>
      </c>
      <c r="G36" s="17">
        <v>0</v>
      </c>
    </row>
    <row r="37" spans="1:7" x14ac:dyDescent="0.25">
      <c r="A37" s="22" t="s">
        <v>7</v>
      </c>
      <c r="B37" s="17">
        <v>0</v>
      </c>
      <c r="C37" s="17">
        <v>1</v>
      </c>
      <c r="D37" s="17">
        <v>1</v>
      </c>
      <c r="E37" s="17">
        <v>0</v>
      </c>
      <c r="F37" s="17">
        <v>0</v>
      </c>
      <c r="G37" s="17">
        <v>0</v>
      </c>
    </row>
    <row r="38" spans="1:7" x14ac:dyDescent="0.25">
      <c r="A38" s="22" t="s">
        <v>15</v>
      </c>
      <c r="B38" s="17" t="s">
        <v>25</v>
      </c>
      <c r="C38" s="17" t="s">
        <v>25</v>
      </c>
      <c r="D38" s="17" t="s">
        <v>35</v>
      </c>
      <c r="E38" s="17" t="s">
        <v>25</v>
      </c>
      <c r="F38" s="17" t="s">
        <v>14</v>
      </c>
      <c r="G38" s="17" t="s">
        <v>35</v>
      </c>
    </row>
    <row r="39" spans="1:7" x14ac:dyDescent="0.25">
      <c r="A39" s="10" t="s">
        <v>93</v>
      </c>
      <c r="B39" s="18">
        <v>11.954000000000001</v>
      </c>
      <c r="C39" s="18">
        <v>12.8</v>
      </c>
      <c r="D39" s="18">
        <v>12</v>
      </c>
      <c r="E39" s="18">
        <v>16.5</v>
      </c>
      <c r="F39" s="18">
        <v>14.3</v>
      </c>
      <c r="G39" s="18">
        <v>19.928999999999998</v>
      </c>
    </row>
    <row r="40" spans="1:7" x14ac:dyDescent="0.25">
      <c r="A40" s="25" t="s">
        <v>94</v>
      </c>
      <c r="B40" s="26">
        <v>0.78639999999999999</v>
      </c>
      <c r="C40" s="26">
        <v>0.92700000000000005</v>
      </c>
      <c r="D40" s="26">
        <v>0.92300000000000004</v>
      </c>
      <c r="E40" s="26">
        <v>0.91666700000000001</v>
      </c>
      <c r="F40" s="26">
        <v>0.97499999999999998</v>
      </c>
      <c r="G40" s="26">
        <v>1.0079</v>
      </c>
    </row>
    <row r="41" spans="1:7" x14ac:dyDescent="0.25">
      <c r="A41" s="21" t="s">
        <v>9</v>
      </c>
      <c r="B41" s="16" t="s">
        <v>52</v>
      </c>
      <c r="C41" s="16" t="s">
        <v>26</v>
      </c>
      <c r="D41" s="16" t="s">
        <v>26</v>
      </c>
      <c r="E41" s="16" t="s">
        <v>26</v>
      </c>
      <c r="F41" s="16" t="s">
        <v>52</v>
      </c>
      <c r="G41" s="16" t="s">
        <v>52</v>
      </c>
    </row>
    <row r="42" spans="1:7" ht="339" x14ac:dyDescent="0.25">
      <c r="B42" s="15" t="s">
        <v>309</v>
      </c>
      <c r="C42" s="15" t="s">
        <v>173</v>
      </c>
      <c r="D42" s="15" t="s">
        <v>300</v>
      </c>
      <c r="E42" s="15" t="s">
        <v>368</v>
      </c>
      <c r="F42" s="15" t="s">
        <v>110</v>
      </c>
      <c r="G42" s="15" t="s">
        <v>65</v>
      </c>
    </row>
    <row r="43" spans="1:7" x14ac:dyDescent="0.25">
      <c r="A43" s="14"/>
    </row>
    <row r="44" spans="1:7" ht="19.5" customHeight="1" x14ac:dyDescent="0.25">
      <c r="A44" s="13"/>
      <c r="D44" s="4"/>
      <c r="E44" s="4"/>
      <c r="F44" s="4"/>
      <c r="G44" s="4"/>
    </row>
    <row r="45" spans="1:7" x14ac:dyDescent="0.25">
      <c r="A45"/>
      <c r="G45" s="4"/>
    </row>
    <row r="47" spans="1:7" ht="23.25" customHeight="1" x14ac:dyDescent="0.25"/>
    <row r="48" spans="1:7" ht="29.25" thickBot="1" x14ac:dyDescent="0.3">
      <c r="A48" s="9"/>
      <c r="B48" s="7" t="s">
        <v>535</v>
      </c>
      <c r="C48" s="7" t="s">
        <v>365</v>
      </c>
      <c r="D48" s="7" t="s">
        <v>239</v>
      </c>
      <c r="E48" s="7" t="s">
        <v>284</v>
      </c>
      <c r="F48" s="7" t="s">
        <v>391</v>
      </c>
      <c r="G48" s="7" t="s">
        <v>292</v>
      </c>
    </row>
    <row r="49" spans="1:7" x14ac:dyDescent="0.25">
      <c r="A49" s="22" t="s">
        <v>21</v>
      </c>
      <c r="B49" s="27" t="s">
        <v>111</v>
      </c>
      <c r="C49" s="19" t="s">
        <v>55</v>
      </c>
      <c r="D49" s="19" t="s">
        <v>55</v>
      </c>
      <c r="E49" s="19" t="s">
        <v>55</v>
      </c>
      <c r="F49" s="19" t="s">
        <v>55</v>
      </c>
      <c r="G49" s="19" t="s">
        <v>38</v>
      </c>
    </row>
    <row r="50" spans="1:7" x14ac:dyDescent="0.25">
      <c r="A50" s="22" t="s">
        <v>45</v>
      </c>
      <c r="B50" s="27" t="s">
        <v>167</v>
      </c>
      <c r="C50" s="27" t="s">
        <v>44</v>
      </c>
      <c r="D50" s="18" t="s">
        <v>44</v>
      </c>
      <c r="E50" s="28" t="s">
        <v>8</v>
      </c>
      <c r="F50" s="27" t="s">
        <v>44</v>
      </c>
      <c r="G50" s="28" t="s">
        <v>130</v>
      </c>
    </row>
    <row r="51" spans="1:7" x14ac:dyDescent="0.25">
      <c r="A51" s="22" t="s">
        <v>1</v>
      </c>
      <c r="B51" s="2" t="s">
        <v>2</v>
      </c>
      <c r="C51" s="2" t="s">
        <v>2</v>
      </c>
      <c r="D51" s="2" t="s">
        <v>541</v>
      </c>
      <c r="E51" s="2" t="s">
        <v>541</v>
      </c>
      <c r="F51" s="2" t="s">
        <v>541</v>
      </c>
      <c r="G51" s="2" t="s">
        <v>541</v>
      </c>
    </row>
    <row r="52" spans="1:7" x14ac:dyDescent="0.25">
      <c r="A52" s="22" t="s">
        <v>6</v>
      </c>
      <c r="B52" s="24">
        <v>100</v>
      </c>
      <c r="C52" s="24">
        <v>110</v>
      </c>
      <c r="D52" s="24">
        <v>120</v>
      </c>
      <c r="E52" s="24">
        <v>140</v>
      </c>
      <c r="F52" s="24">
        <v>100</v>
      </c>
      <c r="G52" s="24">
        <v>140</v>
      </c>
    </row>
    <row r="53" spans="1:7" x14ac:dyDescent="0.25">
      <c r="A53" s="22" t="s">
        <v>4</v>
      </c>
      <c r="B53" s="24">
        <v>21</v>
      </c>
      <c r="C53" s="24">
        <v>27</v>
      </c>
      <c r="D53" s="24">
        <v>23</v>
      </c>
      <c r="E53" s="24">
        <v>25</v>
      </c>
      <c r="F53" s="24">
        <v>20</v>
      </c>
      <c r="G53" s="24">
        <v>30</v>
      </c>
    </row>
    <row r="54" spans="1:7" x14ac:dyDescent="0.25">
      <c r="A54" s="22" t="s">
        <v>3</v>
      </c>
      <c r="B54" s="20">
        <f t="shared" ref="B54:D54" si="1">(B53*4)/B52</f>
        <v>0.84</v>
      </c>
      <c r="C54" s="20">
        <f t="shared" ref="C54" si="2">(C53*4)/C52</f>
        <v>0.98181818181818181</v>
      </c>
      <c r="D54" s="31">
        <f t="shared" si="1"/>
        <v>0.76666666666666672</v>
      </c>
      <c r="E54" s="31">
        <f t="shared" ref="E54" si="3">(E53*4)/E52</f>
        <v>0.7142857142857143</v>
      </c>
      <c r="F54" s="20">
        <f t="shared" ref="F54:G54" si="4">(F53*4)/F52</f>
        <v>0.8</v>
      </c>
      <c r="G54" s="20">
        <f t="shared" si="4"/>
        <v>0.8571428571428571</v>
      </c>
    </row>
    <row r="55" spans="1:7" ht="22.5" x14ac:dyDescent="0.25">
      <c r="A55" s="23" t="s">
        <v>13</v>
      </c>
      <c r="B55" s="16" t="s">
        <v>55</v>
      </c>
      <c r="C55" s="16" t="s">
        <v>366</v>
      </c>
      <c r="D55" s="16" t="s">
        <v>55</v>
      </c>
      <c r="E55" s="16" t="s">
        <v>105</v>
      </c>
      <c r="F55" s="16" t="s">
        <v>55</v>
      </c>
      <c r="G55" s="16" t="s">
        <v>340</v>
      </c>
    </row>
    <row r="56" spans="1:7" x14ac:dyDescent="0.25">
      <c r="A56" s="22" t="s">
        <v>10</v>
      </c>
      <c r="B56" s="17">
        <v>4</v>
      </c>
      <c r="C56" s="17">
        <v>5</v>
      </c>
      <c r="D56" s="17">
        <v>3</v>
      </c>
      <c r="E56" s="17">
        <v>7</v>
      </c>
      <c r="F56" s="17">
        <v>1</v>
      </c>
      <c r="G56" s="17">
        <v>2</v>
      </c>
    </row>
    <row r="57" spans="1:7" x14ac:dyDescent="0.25">
      <c r="A57" s="22" t="s">
        <v>7</v>
      </c>
      <c r="B57" s="17">
        <v>0</v>
      </c>
      <c r="C57" s="17">
        <v>0</v>
      </c>
      <c r="D57" s="17">
        <v>1</v>
      </c>
      <c r="E57" s="17">
        <v>2</v>
      </c>
      <c r="F57" s="17">
        <v>0</v>
      </c>
      <c r="G57" s="17">
        <v>1</v>
      </c>
    </row>
    <row r="58" spans="1:7" x14ac:dyDescent="0.25">
      <c r="A58" s="22" t="s">
        <v>15</v>
      </c>
      <c r="B58" s="17" t="s">
        <v>25</v>
      </c>
      <c r="C58" s="17" t="s">
        <v>25</v>
      </c>
      <c r="D58" s="17" t="s">
        <v>25</v>
      </c>
      <c r="E58" s="17" t="s">
        <v>40</v>
      </c>
      <c r="F58" s="17" t="s">
        <v>25</v>
      </c>
      <c r="G58" s="17" t="s">
        <v>89</v>
      </c>
    </row>
    <row r="59" spans="1:7" x14ac:dyDescent="0.25">
      <c r="A59" s="10" t="s">
        <v>93</v>
      </c>
      <c r="B59" s="18">
        <v>15</v>
      </c>
      <c r="C59" s="18">
        <v>15</v>
      </c>
      <c r="D59" s="18">
        <v>15</v>
      </c>
      <c r="E59" s="18">
        <v>12.6</v>
      </c>
      <c r="F59" s="18">
        <v>16</v>
      </c>
      <c r="G59" s="18">
        <v>13.5</v>
      </c>
    </row>
    <row r="60" spans="1:7" x14ac:dyDescent="0.25">
      <c r="A60" s="25" t="s">
        <v>94</v>
      </c>
      <c r="B60" s="26">
        <v>0.9677</v>
      </c>
      <c r="C60" s="26">
        <v>1</v>
      </c>
      <c r="D60" s="26">
        <v>1</v>
      </c>
      <c r="E60" s="26">
        <v>1.05</v>
      </c>
      <c r="F60" s="26">
        <v>0.91949999999999998</v>
      </c>
      <c r="G60" s="26">
        <v>1.08</v>
      </c>
    </row>
    <row r="61" spans="1:7" x14ac:dyDescent="0.25">
      <c r="A61" s="21" t="s">
        <v>9</v>
      </c>
      <c r="B61" s="16" t="s">
        <v>67</v>
      </c>
      <c r="C61" s="16" t="s">
        <v>52</v>
      </c>
      <c r="D61" s="16" t="s">
        <v>26</v>
      </c>
      <c r="E61" s="16" t="s">
        <v>26</v>
      </c>
      <c r="F61" s="16" t="s">
        <v>52</v>
      </c>
      <c r="G61" s="16" t="s">
        <v>26</v>
      </c>
    </row>
    <row r="62" spans="1:7" ht="146.25" x14ac:dyDescent="0.25">
      <c r="B62" s="15" t="s">
        <v>506</v>
      </c>
      <c r="C62" s="15" t="s">
        <v>364</v>
      </c>
      <c r="D62" s="15" t="s">
        <v>54</v>
      </c>
      <c r="E62" s="15" t="s">
        <v>104</v>
      </c>
      <c r="F62" s="15" t="s">
        <v>392</v>
      </c>
      <c r="G62" s="15" t="s">
        <v>129</v>
      </c>
    </row>
    <row r="63" spans="1:7" x14ac:dyDescent="0.25">
      <c r="A63" s="14"/>
    </row>
    <row r="64" spans="1:7" ht="19.5" customHeight="1" x14ac:dyDescent="0.25">
      <c r="A64" s="13"/>
      <c r="D64" s="4"/>
      <c r="E64" s="4"/>
      <c r="F64" s="4"/>
      <c r="G64" s="4"/>
    </row>
    <row r="65" spans="1:7" x14ac:dyDescent="0.25">
      <c r="A65"/>
      <c r="G65" s="4"/>
    </row>
    <row r="67" spans="1:7" ht="23.25" customHeight="1" x14ac:dyDescent="0.25"/>
    <row r="68" spans="1:7" ht="29.25" thickBot="1" x14ac:dyDescent="0.3">
      <c r="A68" s="9"/>
      <c r="B68" s="7" t="s">
        <v>288</v>
      </c>
      <c r="C68" s="7" t="s">
        <v>282</v>
      </c>
      <c r="D68" s="7" t="s">
        <v>283</v>
      </c>
      <c r="E68" s="7" t="s">
        <v>554</v>
      </c>
      <c r="F68" s="7" t="s">
        <v>401</v>
      </c>
      <c r="G68" s="7" t="s">
        <v>433</v>
      </c>
    </row>
    <row r="69" spans="1:7" x14ac:dyDescent="0.25">
      <c r="A69" s="22" t="s">
        <v>21</v>
      </c>
      <c r="B69" s="19" t="s">
        <v>55</v>
      </c>
      <c r="C69" s="19" t="s">
        <v>55</v>
      </c>
      <c r="D69" s="19" t="s">
        <v>55</v>
      </c>
      <c r="E69" s="19" t="s">
        <v>55</v>
      </c>
      <c r="F69" s="19" t="s">
        <v>55</v>
      </c>
      <c r="G69" s="19" t="s">
        <v>55</v>
      </c>
    </row>
    <row r="70" spans="1:7" x14ac:dyDescent="0.25">
      <c r="A70" s="22" t="s">
        <v>45</v>
      </c>
      <c r="B70" s="16" t="s">
        <v>44</v>
      </c>
      <c r="C70" s="28" t="s">
        <v>47</v>
      </c>
      <c r="D70" s="28" t="s">
        <v>111</v>
      </c>
      <c r="E70" s="18" t="s">
        <v>44</v>
      </c>
      <c r="F70" s="27" t="s">
        <v>44</v>
      </c>
      <c r="G70" s="27" t="s">
        <v>44</v>
      </c>
    </row>
    <row r="71" spans="1:7" x14ac:dyDescent="0.25">
      <c r="A71" s="22" t="s">
        <v>1</v>
      </c>
      <c r="B71" s="2" t="s">
        <v>541</v>
      </c>
      <c r="C71" s="2" t="s">
        <v>541</v>
      </c>
      <c r="D71" s="2" t="s">
        <v>541</v>
      </c>
      <c r="E71" s="2" t="s">
        <v>541</v>
      </c>
      <c r="F71" s="2" t="s">
        <v>538</v>
      </c>
      <c r="G71" s="2" t="s">
        <v>538</v>
      </c>
    </row>
    <row r="72" spans="1:7" x14ac:dyDescent="0.25">
      <c r="A72" s="22" t="s">
        <v>6</v>
      </c>
      <c r="B72" s="24">
        <v>120</v>
      </c>
      <c r="C72" s="24">
        <v>100</v>
      </c>
      <c r="D72" s="24">
        <v>115</v>
      </c>
      <c r="E72" s="24">
        <v>108</v>
      </c>
      <c r="F72" s="24">
        <v>100</v>
      </c>
      <c r="G72" s="24">
        <v>120</v>
      </c>
    </row>
    <row r="73" spans="1:7" x14ac:dyDescent="0.25">
      <c r="A73" s="22" t="s">
        <v>4</v>
      </c>
      <c r="B73" s="24">
        <v>25</v>
      </c>
      <c r="C73" s="24">
        <v>23.5</v>
      </c>
      <c r="D73" s="24">
        <v>27</v>
      </c>
      <c r="E73" s="24">
        <v>24</v>
      </c>
      <c r="F73" s="24">
        <v>23</v>
      </c>
      <c r="G73" s="24">
        <v>25</v>
      </c>
    </row>
    <row r="74" spans="1:7" x14ac:dyDescent="0.25">
      <c r="A74" s="22" t="s">
        <v>3</v>
      </c>
      <c r="B74" s="20">
        <f t="shared" ref="B74:E74" si="5">(B73*4)/B72</f>
        <v>0.83333333333333337</v>
      </c>
      <c r="C74" s="20">
        <f t="shared" si="5"/>
        <v>0.94</v>
      </c>
      <c r="D74" s="20">
        <f t="shared" si="5"/>
        <v>0.93913043478260871</v>
      </c>
      <c r="E74" s="20">
        <f t="shared" si="5"/>
        <v>0.88888888888888884</v>
      </c>
      <c r="F74" s="20">
        <f t="shared" ref="F74" si="6">(F73*4)/F72</f>
        <v>0.92</v>
      </c>
      <c r="G74" s="20">
        <f t="shared" ref="G74" si="7">(G73*4)/G72</f>
        <v>0.83333333333333337</v>
      </c>
    </row>
    <row r="75" spans="1:7" ht="22.5" x14ac:dyDescent="0.25">
      <c r="A75" s="23" t="s">
        <v>13</v>
      </c>
      <c r="B75" s="16" t="s">
        <v>55</v>
      </c>
      <c r="C75" s="16" t="s">
        <v>158</v>
      </c>
      <c r="D75" s="16" t="s">
        <v>162</v>
      </c>
      <c r="E75" s="16" t="s">
        <v>55</v>
      </c>
      <c r="F75" s="16" t="s">
        <v>55</v>
      </c>
      <c r="G75" s="16" t="s">
        <v>55</v>
      </c>
    </row>
    <row r="76" spans="1:7" x14ac:dyDescent="0.25">
      <c r="A76" s="22" t="s">
        <v>10</v>
      </c>
      <c r="B76" s="17">
        <v>2</v>
      </c>
      <c r="C76" s="17">
        <v>1.5</v>
      </c>
      <c r="D76" s="17">
        <v>1</v>
      </c>
      <c r="E76" s="17">
        <v>3</v>
      </c>
      <c r="F76" s="17">
        <v>1</v>
      </c>
      <c r="G76" s="17">
        <v>3</v>
      </c>
    </row>
    <row r="77" spans="1:7" x14ac:dyDescent="0.25">
      <c r="A77" s="22" t="s">
        <v>7</v>
      </c>
      <c r="B77" s="17">
        <v>0</v>
      </c>
      <c r="C77" s="17">
        <v>0</v>
      </c>
      <c r="D77" s="17">
        <v>0</v>
      </c>
      <c r="E77" s="17">
        <v>0.4</v>
      </c>
      <c r="F77" s="17">
        <v>0</v>
      </c>
      <c r="G77" s="17">
        <v>1</v>
      </c>
    </row>
    <row r="78" spans="1:7" x14ac:dyDescent="0.25">
      <c r="A78" s="22" t="s">
        <v>15</v>
      </c>
      <c r="B78" s="17" t="s">
        <v>35</v>
      </c>
      <c r="C78" s="17" t="s">
        <v>159</v>
      </c>
      <c r="D78" s="17" t="s">
        <v>25</v>
      </c>
      <c r="E78" s="17" t="s">
        <v>14</v>
      </c>
      <c r="F78" s="17" t="s">
        <v>25</v>
      </c>
      <c r="G78" s="17" t="s">
        <v>159</v>
      </c>
    </row>
    <row r="79" spans="1:7" x14ac:dyDescent="0.25">
      <c r="A79" s="10" t="s">
        <v>93</v>
      </c>
      <c r="B79" s="18">
        <v>16</v>
      </c>
      <c r="C79" s="18">
        <v>17.5</v>
      </c>
      <c r="D79" s="18">
        <v>17.600000000000001</v>
      </c>
      <c r="E79" s="18">
        <v>18</v>
      </c>
      <c r="F79" s="18">
        <v>18</v>
      </c>
      <c r="G79" s="18">
        <v>17.5</v>
      </c>
    </row>
    <row r="80" spans="1:7" x14ac:dyDescent="0.25">
      <c r="A80" s="25" t="s">
        <v>94</v>
      </c>
      <c r="B80" s="26">
        <v>1.0900000000000001</v>
      </c>
      <c r="C80" s="26">
        <v>1.1000000000000001</v>
      </c>
      <c r="D80" s="26">
        <v>1.17</v>
      </c>
      <c r="E80" s="26">
        <v>1.2</v>
      </c>
      <c r="F80" s="26">
        <v>1.2</v>
      </c>
      <c r="G80" s="26">
        <v>1.228</v>
      </c>
    </row>
    <row r="81" spans="1:7" x14ac:dyDescent="0.25">
      <c r="A81" s="21" t="s">
        <v>9</v>
      </c>
      <c r="B81" s="16" t="s">
        <v>52</v>
      </c>
      <c r="C81" s="16" t="s">
        <v>26</v>
      </c>
      <c r="D81" s="16" t="s">
        <v>26</v>
      </c>
      <c r="E81" s="16" t="s">
        <v>52</v>
      </c>
      <c r="F81" s="16" t="s">
        <v>26</v>
      </c>
      <c r="G81" s="16" t="s">
        <v>26</v>
      </c>
    </row>
    <row r="82" spans="1:7" ht="170.25" x14ac:dyDescent="0.25">
      <c r="B82" s="15" t="s">
        <v>198</v>
      </c>
      <c r="C82" s="15" t="s">
        <v>160</v>
      </c>
      <c r="D82" s="15" t="s">
        <v>163</v>
      </c>
      <c r="E82" s="15" t="s">
        <v>60</v>
      </c>
      <c r="F82" s="15" t="s">
        <v>402</v>
      </c>
      <c r="G82" s="15" t="s">
        <v>432</v>
      </c>
    </row>
    <row r="83" spans="1:7" x14ac:dyDescent="0.25">
      <c r="A83" s="14"/>
    </row>
    <row r="84" spans="1:7" ht="19.5" customHeight="1" x14ac:dyDescent="0.25">
      <c r="A84" s="13"/>
      <c r="D84" s="4"/>
      <c r="E84" s="4"/>
      <c r="F84" s="4"/>
      <c r="G84" s="4"/>
    </row>
    <row r="85" spans="1:7" x14ac:dyDescent="0.25">
      <c r="A85"/>
      <c r="G85" s="4"/>
    </row>
    <row r="87" spans="1:7" ht="23.25" customHeight="1" x14ac:dyDescent="0.25"/>
    <row r="88" spans="1:7" ht="29.25" thickBot="1" x14ac:dyDescent="0.3">
      <c r="A88" s="9"/>
      <c r="B88" s="7" t="s">
        <v>457</v>
      </c>
      <c r="C88" s="7" t="s">
        <v>23</v>
      </c>
      <c r="D88" s="7" t="s">
        <v>310</v>
      </c>
      <c r="E88" s="7" t="s">
        <v>316</v>
      </c>
      <c r="F88" s="7" t="s">
        <v>330</v>
      </c>
      <c r="G88" s="7" t="s">
        <v>286</v>
      </c>
    </row>
    <row r="89" spans="1:7" x14ac:dyDescent="0.25">
      <c r="A89" s="22" t="s">
        <v>21</v>
      </c>
      <c r="B89" s="19" t="s">
        <v>55</v>
      </c>
      <c r="C89" s="19" t="s">
        <v>55</v>
      </c>
      <c r="D89" s="19" t="s">
        <v>55</v>
      </c>
      <c r="E89" s="19" t="s">
        <v>55</v>
      </c>
      <c r="F89" s="19" t="s">
        <v>55</v>
      </c>
      <c r="G89" s="19" t="s">
        <v>55</v>
      </c>
    </row>
    <row r="90" spans="1:7" x14ac:dyDescent="0.25">
      <c r="A90" s="22" t="s">
        <v>45</v>
      </c>
      <c r="B90" s="16" t="s">
        <v>44</v>
      </c>
      <c r="C90" s="28" t="s">
        <v>167</v>
      </c>
      <c r="D90" s="28" t="s">
        <v>169</v>
      </c>
      <c r="E90" s="27" t="s">
        <v>320</v>
      </c>
      <c r="F90" s="27" t="s">
        <v>81</v>
      </c>
      <c r="G90" s="28" t="s">
        <v>167</v>
      </c>
    </row>
    <row r="91" spans="1:7" x14ac:dyDescent="0.25">
      <c r="A91" s="22" t="s">
        <v>1</v>
      </c>
      <c r="B91" s="2" t="s">
        <v>538</v>
      </c>
      <c r="C91" s="2" t="s">
        <v>538</v>
      </c>
      <c r="D91" s="2" t="s">
        <v>538</v>
      </c>
      <c r="E91" s="2" t="s">
        <v>538</v>
      </c>
      <c r="F91" s="2" t="s">
        <v>538</v>
      </c>
      <c r="G91" s="2" t="s">
        <v>538</v>
      </c>
    </row>
    <row r="92" spans="1:7" x14ac:dyDescent="0.25">
      <c r="A92" s="22" t="s">
        <v>6</v>
      </c>
      <c r="B92" s="24">
        <v>140</v>
      </c>
      <c r="C92" s="24">
        <v>115</v>
      </c>
      <c r="D92" s="24">
        <v>139</v>
      </c>
      <c r="E92" s="24">
        <v>150</v>
      </c>
      <c r="F92" s="24">
        <v>95</v>
      </c>
      <c r="G92" s="24">
        <v>110</v>
      </c>
    </row>
    <row r="93" spans="1:7" x14ac:dyDescent="0.25">
      <c r="A93" s="22" t="s">
        <v>4</v>
      </c>
      <c r="B93" s="24">
        <v>30</v>
      </c>
      <c r="C93" s="24">
        <v>21</v>
      </c>
      <c r="D93" s="24">
        <v>30</v>
      </c>
      <c r="E93" s="24">
        <v>30</v>
      </c>
      <c r="F93" s="24">
        <v>14</v>
      </c>
      <c r="G93" s="24">
        <v>27</v>
      </c>
    </row>
    <row r="94" spans="1:7" x14ac:dyDescent="0.25">
      <c r="A94" s="22" t="s">
        <v>3</v>
      </c>
      <c r="B94" s="20">
        <f t="shared" ref="B94" si="8">(B93*4)/B92</f>
        <v>0.8571428571428571</v>
      </c>
      <c r="C94" s="31">
        <f t="shared" ref="C94" si="9">(C93*4)/C92</f>
        <v>0.73043478260869565</v>
      </c>
      <c r="D94" s="20">
        <f t="shared" ref="D94" si="10">(D93*4)/D92</f>
        <v>0.86330935251798557</v>
      </c>
      <c r="E94" s="20">
        <f t="shared" ref="E94" si="11">(E93*4)/E92</f>
        <v>0.8</v>
      </c>
      <c r="F94" s="31">
        <f t="shared" ref="F94:G94" si="12">(F93*4)/F92</f>
        <v>0.58947368421052626</v>
      </c>
      <c r="G94" s="20">
        <f t="shared" si="12"/>
        <v>0.98181818181818181</v>
      </c>
    </row>
    <row r="95" spans="1:7" x14ac:dyDescent="0.25">
      <c r="A95" s="23" t="s">
        <v>13</v>
      </c>
      <c r="B95" s="16" t="s">
        <v>55</v>
      </c>
      <c r="C95" s="16" t="s">
        <v>55</v>
      </c>
      <c r="D95" s="16" t="s">
        <v>55</v>
      </c>
      <c r="E95" s="16" t="s">
        <v>322</v>
      </c>
      <c r="F95" s="16" t="s">
        <v>55</v>
      </c>
      <c r="G95" s="16" t="s">
        <v>55</v>
      </c>
    </row>
    <row r="96" spans="1:7" x14ac:dyDescent="0.25">
      <c r="A96" s="22" t="s">
        <v>10</v>
      </c>
      <c r="B96" s="17">
        <v>4</v>
      </c>
      <c r="C96" s="17">
        <v>6</v>
      </c>
      <c r="D96" s="17">
        <v>5</v>
      </c>
      <c r="E96" s="17">
        <v>6</v>
      </c>
      <c r="F96" s="17">
        <v>3</v>
      </c>
      <c r="G96" s="17">
        <v>1</v>
      </c>
    </row>
    <row r="97" spans="1:7" x14ac:dyDescent="0.25">
      <c r="A97" s="22" t="s">
        <v>7</v>
      </c>
      <c r="B97" s="17">
        <v>1</v>
      </c>
      <c r="C97" s="17">
        <v>1</v>
      </c>
      <c r="D97" s="17">
        <v>1</v>
      </c>
      <c r="E97" s="17">
        <v>2</v>
      </c>
      <c r="F97" s="17">
        <v>0</v>
      </c>
      <c r="G97" s="17">
        <v>0</v>
      </c>
    </row>
    <row r="98" spans="1:7" x14ac:dyDescent="0.25">
      <c r="A98" s="22" t="s">
        <v>15</v>
      </c>
      <c r="B98" s="17" t="s">
        <v>25</v>
      </c>
      <c r="C98" s="17" t="s">
        <v>14</v>
      </c>
      <c r="D98" s="17" t="s">
        <v>35</v>
      </c>
      <c r="E98" s="17" t="s">
        <v>318</v>
      </c>
      <c r="F98" s="17">
        <v>2.5</v>
      </c>
      <c r="G98" s="17" t="s">
        <v>25</v>
      </c>
    </row>
    <row r="99" spans="1:7" x14ac:dyDescent="0.25">
      <c r="A99" s="10" t="s">
        <v>93</v>
      </c>
      <c r="B99" s="18">
        <v>14</v>
      </c>
      <c r="C99" s="18">
        <v>18.100000000000001</v>
      </c>
      <c r="D99" s="18">
        <v>13</v>
      </c>
      <c r="E99" s="18">
        <v>14.943</v>
      </c>
      <c r="F99" s="18">
        <v>19.5</v>
      </c>
      <c r="G99" s="18">
        <v>20</v>
      </c>
    </row>
    <row r="100" spans="1:7" x14ac:dyDescent="0.25">
      <c r="A100" s="25" t="s">
        <v>94</v>
      </c>
      <c r="B100" s="26">
        <v>1.2350000000000001</v>
      </c>
      <c r="C100" s="26">
        <v>1.29</v>
      </c>
      <c r="D100" s="26">
        <v>1.3</v>
      </c>
      <c r="E100" s="26">
        <v>1.3220000000000001</v>
      </c>
      <c r="F100" s="26">
        <v>1.083</v>
      </c>
      <c r="G100" s="26">
        <v>1.3332999999999999</v>
      </c>
    </row>
    <row r="101" spans="1:7" ht="22.5" x14ac:dyDescent="0.25">
      <c r="A101" s="21" t="s">
        <v>9</v>
      </c>
      <c r="B101" s="16" t="s">
        <v>26</v>
      </c>
      <c r="C101" s="16" t="s">
        <v>194</v>
      </c>
      <c r="D101" s="16" t="s">
        <v>67</v>
      </c>
      <c r="E101" s="16" t="s">
        <v>319</v>
      </c>
      <c r="F101" s="16" t="s">
        <v>26</v>
      </c>
      <c r="G101" s="16" t="s">
        <v>78</v>
      </c>
    </row>
    <row r="102" spans="1:7" ht="197.25" x14ac:dyDescent="0.25">
      <c r="B102" s="15" t="s">
        <v>456</v>
      </c>
      <c r="C102" s="15" t="s">
        <v>193</v>
      </c>
      <c r="D102" s="15" t="s">
        <v>311</v>
      </c>
      <c r="E102" s="15" t="s">
        <v>321</v>
      </c>
      <c r="F102" s="15" t="s">
        <v>331</v>
      </c>
      <c r="G102" s="15" t="s">
        <v>77</v>
      </c>
    </row>
    <row r="103" spans="1:7" ht="19.5" customHeight="1" x14ac:dyDescent="0.25">
      <c r="A103" s="13"/>
      <c r="D103" s="4"/>
      <c r="E103" s="4"/>
      <c r="F103" s="4"/>
      <c r="G103" s="4"/>
    </row>
    <row r="104" spans="1:7" x14ac:dyDescent="0.25">
      <c r="A104"/>
      <c r="G104" s="4"/>
    </row>
    <row r="106" spans="1:7" ht="23.25" customHeight="1" x14ac:dyDescent="0.25"/>
    <row r="107" spans="1:7" ht="29.25" thickBot="1" x14ac:dyDescent="0.3">
      <c r="A107" s="9"/>
      <c r="B107" s="7" t="s">
        <v>532</v>
      </c>
      <c r="C107" s="7" t="s">
        <v>114</v>
      </c>
      <c r="D107" s="7" t="s">
        <v>287</v>
      </c>
      <c r="E107" s="7" t="s">
        <v>369</v>
      </c>
      <c r="F107" s="7" t="s">
        <v>507</v>
      </c>
      <c r="G107" s="7" t="s">
        <v>446</v>
      </c>
    </row>
    <row r="108" spans="1:7" x14ac:dyDescent="0.25">
      <c r="A108" s="22" t="s">
        <v>21</v>
      </c>
      <c r="B108" s="19" t="s">
        <v>55</v>
      </c>
      <c r="C108" s="19" t="s">
        <v>55</v>
      </c>
      <c r="D108" s="19" t="s">
        <v>55</v>
      </c>
      <c r="E108" s="19" t="s">
        <v>55</v>
      </c>
      <c r="F108" s="19" t="s">
        <v>55</v>
      </c>
      <c r="G108" s="19" t="s">
        <v>55</v>
      </c>
    </row>
    <row r="109" spans="1:7" x14ac:dyDescent="0.25">
      <c r="A109" s="22" t="s">
        <v>45</v>
      </c>
      <c r="B109" s="27" t="s">
        <v>44</v>
      </c>
      <c r="C109" s="28" t="s">
        <v>102</v>
      </c>
      <c r="D109" s="16" t="s">
        <v>167</v>
      </c>
      <c r="E109" s="28" t="s">
        <v>170</v>
      </c>
      <c r="F109" s="27" t="s">
        <v>510</v>
      </c>
      <c r="G109" s="27" t="s">
        <v>111</v>
      </c>
    </row>
    <row r="110" spans="1:7" x14ac:dyDescent="0.25">
      <c r="A110" s="22" t="s">
        <v>1</v>
      </c>
      <c r="B110" s="2" t="s">
        <v>538</v>
      </c>
      <c r="C110" s="2" t="s">
        <v>538</v>
      </c>
      <c r="D110" s="2" t="s">
        <v>538</v>
      </c>
      <c r="E110" s="2" t="s">
        <v>538</v>
      </c>
      <c r="F110" s="2" t="s">
        <v>538</v>
      </c>
      <c r="G110" s="2" t="s">
        <v>131</v>
      </c>
    </row>
    <row r="111" spans="1:7" x14ac:dyDescent="0.25">
      <c r="A111" s="22" t="s">
        <v>6</v>
      </c>
      <c r="B111" s="24">
        <v>120</v>
      </c>
      <c r="C111" s="24">
        <v>140</v>
      </c>
      <c r="D111" s="24">
        <v>110</v>
      </c>
      <c r="E111" s="24">
        <v>196</v>
      </c>
      <c r="F111" s="24">
        <v>100</v>
      </c>
      <c r="G111" s="24">
        <v>120</v>
      </c>
    </row>
    <row r="112" spans="1:7" x14ac:dyDescent="0.25">
      <c r="A112" s="22" t="s">
        <v>4</v>
      </c>
      <c r="B112" s="24">
        <v>24</v>
      </c>
      <c r="C112" s="24">
        <v>30</v>
      </c>
      <c r="D112" s="24">
        <v>25</v>
      </c>
      <c r="E112" s="24">
        <v>45</v>
      </c>
      <c r="F112" s="24">
        <v>20</v>
      </c>
      <c r="G112" s="24">
        <v>27</v>
      </c>
    </row>
    <row r="113" spans="1:7" x14ac:dyDescent="0.25">
      <c r="A113" s="22" t="s">
        <v>3</v>
      </c>
      <c r="B113" s="20">
        <f t="shared" ref="B113:C113" si="13">(B112*4)/B111</f>
        <v>0.8</v>
      </c>
      <c r="C113" s="20">
        <f t="shared" si="13"/>
        <v>0.8571428571428571</v>
      </c>
      <c r="D113" s="20">
        <f>(D112*4)/D111</f>
        <v>0.90909090909090906</v>
      </c>
      <c r="E113" s="20">
        <f t="shared" ref="E113:G113" si="14">(E112*4)/E111</f>
        <v>0.91836734693877553</v>
      </c>
      <c r="F113" s="20">
        <f t="shared" si="14"/>
        <v>0.8</v>
      </c>
      <c r="G113" s="20">
        <f t="shared" si="14"/>
        <v>0.9</v>
      </c>
    </row>
    <row r="114" spans="1:7" ht="22.5" x14ac:dyDescent="0.25">
      <c r="A114" s="23" t="s">
        <v>13</v>
      </c>
      <c r="B114" s="16" t="s">
        <v>533</v>
      </c>
      <c r="C114" s="16" t="s">
        <v>101</v>
      </c>
      <c r="D114" s="16" t="s">
        <v>55</v>
      </c>
      <c r="E114" s="16" t="s">
        <v>371</v>
      </c>
      <c r="F114" s="16" t="s">
        <v>55</v>
      </c>
      <c r="G114" s="16" t="s">
        <v>340</v>
      </c>
    </row>
    <row r="115" spans="1:7" x14ac:dyDescent="0.25">
      <c r="A115" s="22" t="s">
        <v>10</v>
      </c>
      <c r="B115" s="17">
        <v>3.5</v>
      </c>
      <c r="C115" s="17">
        <v>2</v>
      </c>
      <c r="D115" s="17">
        <v>1</v>
      </c>
      <c r="E115" s="17">
        <v>3</v>
      </c>
      <c r="F115" s="17">
        <v>5</v>
      </c>
      <c r="G115" s="17">
        <v>3</v>
      </c>
    </row>
    <row r="116" spans="1:7" x14ac:dyDescent="0.25">
      <c r="A116" s="22" t="s">
        <v>7</v>
      </c>
      <c r="B116" s="17">
        <v>1</v>
      </c>
      <c r="C116" s="17">
        <v>0</v>
      </c>
      <c r="D116" s="17">
        <v>0</v>
      </c>
      <c r="E116" s="17">
        <v>3</v>
      </c>
      <c r="F116" s="17">
        <v>2</v>
      </c>
      <c r="G116" s="17">
        <v>0</v>
      </c>
    </row>
    <row r="117" spans="1:7" x14ac:dyDescent="0.25">
      <c r="A117" s="22" t="s">
        <v>15</v>
      </c>
      <c r="B117" s="17" t="s">
        <v>14</v>
      </c>
      <c r="C117" s="17" t="s">
        <v>14</v>
      </c>
      <c r="D117" s="17" t="s">
        <v>25</v>
      </c>
      <c r="E117" s="17" t="s">
        <v>35</v>
      </c>
      <c r="F117" s="17" t="s">
        <v>469</v>
      </c>
      <c r="G117" s="17" t="s">
        <v>25</v>
      </c>
    </row>
    <row r="118" spans="1:7" x14ac:dyDescent="0.25">
      <c r="A118" s="10" t="s">
        <v>93</v>
      </c>
      <c r="B118" s="18">
        <v>20</v>
      </c>
      <c r="C118" s="18">
        <v>16.399999999999999</v>
      </c>
      <c r="D118" s="18">
        <v>24.826000000000001</v>
      </c>
      <c r="E118" s="18">
        <v>11.6</v>
      </c>
      <c r="F118" s="18">
        <v>21.428000000000001</v>
      </c>
      <c r="G118" s="18">
        <v>20</v>
      </c>
    </row>
    <row r="119" spans="1:7" x14ac:dyDescent="0.25">
      <c r="A119" s="25" t="s">
        <v>94</v>
      </c>
      <c r="B119" s="26">
        <v>1.3332999999999999</v>
      </c>
      <c r="C119" s="26">
        <v>1.43</v>
      </c>
      <c r="D119" s="26">
        <v>1.619</v>
      </c>
      <c r="E119" s="26">
        <v>1.45</v>
      </c>
      <c r="F119" s="26">
        <v>1.5</v>
      </c>
      <c r="G119" s="26">
        <v>1.4279999999999999</v>
      </c>
    </row>
    <row r="120" spans="1:7" ht="22.5" x14ac:dyDescent="0.25">
      <c r="A120" s="21" t="s">
        <v>9</v>
      </c>
      <c r="B120" s="16" t="s">
        <v>534</v>
      </c>
      <c r="C120" s="16" t="s">
        <v>26</v>
      </c>
      <c r="D120" s="16" t="s">
        <v>32</v>
      </c>
      <c r="E120" s="16" t="s">
        <v>32</v>
      </c>
      <c r="F120" s="16" t="s">
        <v>509</v>
      </c>
      <c r="G120" s="16" t="s">
        <v>26</v>
      </c>
    </row>
    <row r="121" spans="1:7" ht="190.5" x14ac:dyDescent="0.25">
      <c r="B121" s="15" t="s">
        <v>531</v>
      </c>
      <c r="C121" s="15" t="s">
        <v>164</v>
      </c>
      <c r="D121" s="15" t="s">
        <v>79</v>
      </c>
      <c r="E121" s="15" t="s">
        <v>370</v>
      </c>
      <c r="F121" s="15" t="s">
        <v>508</v>
      </c>
      <c r="G121" s="15" t="s">
        <v>447</v>
      </c>
    </row>
    <row r="122" spans="1:7" ht="19.5" customHeight="1" x14ac:dyDescent="0.25">
      <c r="A122" s="13"/>
      <c r="D122" s="4"/>
      <c r="E122" s="4"/>
      <c r="F122" s="4"/>
      <c r="G122" s="4"/>
    </row>
    <row r="123" spans="1:7" x14ac:dyDescent="0.25">
      <c r="A123"/>
      <c r="G123" s="4"/>
    </row>
    <row r="125" spans="1:7" ht="23.25" customHeight="1" x14ac:dyDescent="0.25"/>
    <row r="126" spans="1:7" ht="29.25" thickBot="1" x14ac:dyDescent="0.3">
      <c r="A126" s="9"/>
      <c r="B126" s="7" t="s">
        <v>339</v>
      </c>
      <c r="C126" s="7" t="s">
        <v>482</v>
      </c>
    </row>
    <row r="127" spans="1:7" x14ac:dyDescent="0.25">
      <c r="A127" s="22" t="s">
        <v>21</v>
      </c>
      <c r="B127" s="19" t="s">
        <v>55</v>
      </c>
      <c r="C127" s="19" t="s">
        <v>55</v>
      </c>
    </row>
    <row r="128" spans="1:7" x14ac:dyDescent="0.25">
      <c r="A128" s="22" t="s">
        <v>45</v>
      </c>
      <c r="B128" s="27" t="s">
        <v>44</v>
      </c>
      <c r="C128" s="28" t="s">
        <v>167</v>
      </c>
    </row>
    <row r="129" spans="1:3" x14ac:dyDescent="0.25">
      <c r="A129" s="22" t="s">
        <v>1</v>
      </c>
      <c r="B129" s="2" t="s">
        <v>131</v>
      </c>
      <c r="C129" s="2" t="s">
        <v>131</v>
      </c>
    </row>
    <row r="130" spans="1:3" x14ac:dyDescent="0.25">
      <c r="A130" s="22" t="s">
        <v>6</v>
      </c>
      <c r="B130" s="24">
        <v>155</v>
      </c>
      <c r="C130" s="24">
        <v>120</v>
      </c>
    </row>
    <row r="131" spans="1:3" x14ac:dyDescent="0.25">
      <c r="A131" s="22" t="s">
        <v>4</v>
      </c>
      <c r="B131" s="24">
        <v>32.5</v>
      </c>
      <c r="C131" s="24">
        <v>20</v>
      </c>
    </row>
    <row r="132" spans="1:3" x14ac:dyDescent="0.25">
      <c r="A132" s="22" t="s">
        <v>3</v>
      </c>
      <c r="B132" s="20">
        <f>(B131*4)/B130</f>
        <v>0.83870967741935487</v>
      </c>
      <c r="C132" s="31">
        <f>(C131*4)/C130</f>
        <v>0.66666666666666663</v>
      </c>
    </row>
    <row r="133" spans="1:3" ht="22.5" x14ac:dyDescent="0.25">
      <c r="A133" s="23" t="s">
        <v>13</v>
      </c>
      <c r="B133" s="16" t="s">
        <v>340</v>
      </c>
      <c r="C133" s="16" t="s">
        <v>55</v>
      </c>
    </row>
    <row r="134" spans="1:3" x14ac:dyDescent="0.25">
      <c r="A134" s="22" t="s">
        <v>10</v>
      </c>
      <c r="B134" s="17">
        <v>4.5</v>
      </c>
      <c r="C134" s="17">
        <v>8</v>
      </c>
    </row>
    <row r="135" spans="1:3" x14ac:dyDescent="0.25">
      <c r="A135" s="22" t="s">
        <v>7</v>
      </c>
      <c r="B135" s="17">
        <v>1</v>
      </c>
      <c r="C135" s="17">
        <v>6</v>
      </c>
    </row>
    <row r="136" spans="1:3" x14ac:dyDescent="0.25">
      <c r="A136" s="22" t="s">
        <v>15</v>
      </c>
      <c r="B136" s="17" t="s">
        <v>159</v>
      </c>
      <c r="C136" s="17" t="s">
        <v>25</v>
      </c>
    </row>
    <row r="137" spans="1:3" x14ac:dyDescent="0.25">
      <c r="A137" s="10" t="s">
        <v>93</v>
      </c>
      <c r="B137" s="18">
        <v>18.09</v>
      </c>
      <c r="C137" s="18">
        <v>16.32</v>
      </c>
    </row>
    <row r="138" spans="1:3" x14ac:dyDescent="0.25">
      <c r="A138" s="25" t="s">
        <v>94</v>
      </c>
      <c r="B138" s="26">
        <v>1.583</v>
      </c>
      <c r="C138" s="26">
        <v>1.982</v>
      </c>
    </row>
    <row r="139" spans="1:3" x14ac:dyDescent="0.25">
      <c r="A139" s="21" t="s">
        <v>9</v>
      </c>
      <c r="B139" s="16" t="s">
        <v>26</v>
      </c>
      <c r="C139" s="16" t="s">
        <v>481</v>
      </c>
    </row>
    <row r="140" spans="1:3" ht="146.25" x14ac:dyDescent="0.25">
      <c r="B140" s="15" t="s">
        <v>338</v>
      </c>
      <c r="C140" s="15" t="s">
        <v>480</v>
      </c>
    </row>
  </sheetData>
  <sheetProtection password="9047" sheet="1" objects="1" scenarios="1"/>
  <pageMargins left="0.25" right="0.25" top="0.75" bottom="0.75" header="0.3" footer="0.3"/>
  <pageSetup scale="56" fitToHeight="0" orientation="landscape" r:id="rId1"/>
  <rowBreaks count="1" manualBreakCount="1">
    <brk id="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3"/>
  <sheetViews>
    <sheetView showGridLines="0" tabSelected="1" zoomScaleNormal="100" workbookViewId="0">
      <selection activeCell="H1" sqref="H1"/>
    </sheetView>
  </sheetViews>
  <sheetFormatPr defaultRowHeight="15" x14ac:dyDescent="0.25"/>
  <cols>
    <col min="1" max="1" width="20.140625" style="8" customWidth="1"/>
    <col min="2" max="7" width="27.140625" customWidth="1"/>
    <col min="8" max="8" width="31" customWidth="1"/>
    <col min="9" max="9" width="12.85546875" customWidth="1"/>
  </cols>
  <sheetData>
    <row r="1" spans="1:9" ht="16.5" x14ac:dyDescent="0.3">
      <c r="A1" s="33" t="s">
        <v>569</v>
      </c>
    </row>
    <row r="2" spans="1:9" x14ac:dyDescent="0.25">
      <c r="A2" s="34" t="s">
        <v>544</v>
      </c>
    </row>
    <row r="3" spans="1:9" x14ac:dyDescent="0.25">
      <c r="A3" s="14"/>
    </row>
    <row r="4" spans="1:9" ht="20.25" customHeight="1" x14ac:dyDescent="0.25"/>
    <row r="6" spans="1:9" ht="31.5" customHeight="1" x14ac:dyDescent="0.25"/>
    <row r="7" spans="1:9" ht="29.25" thickBot="1" x14ac:dyDescent="0.3">
      <c r="A7" s="9"/>
      <c r="B7" s="7" t="s">
        <v>270</v>
      </c>
      <c r="C7" s="7" t="s">
        <v>272</v>
      </c>
      <c r="D7" s="7" t="s">
        <v>223</v>
      </c>
      <c r="E7" s="7" t="s">
        <v>280</v>
      </c>
      <c r="F7" s="7" t="s">
        <v>333</v>
      </c>
      <c r="G7" s="7" t="s">
        <v>373</v>
      </c>
      <c r="I7" s="3"/>
    </row>
    <row r="8" spans="1:9" x14ac:dyDescent="0.25">
      <c r="A8" s="10" t="s">
        <v>21</v>
      </c>
      <c r="B8" s="19" t="s">
        <v>20</v>
      </c>
      <c r="C8" s="19" t="s">
        <v>20</v>
      </c>
      <c r="D8" s="19" t="s">
        <v>20</v>
      </c>
      <c r="E8" s="19" t="s">
        <v>20</v>
      </c>
      <c r="F8" s="19" t="s">
        <v>20</v>
      </c>
      <c r="G8" s="19" t="s">
        <v>38</v>
      </c>
      <c r="I8" s="2"/>
    </row>
    <row r="9" spans="1:9" x14ac:dyDescent="0.25">
      <c r="A9" s="22" t="s">
        <v>45</v>
      </c>
      <c r="B9" s="28" t="s">
        <v>124</v>
      </c>
      <c r="C9" s="28" t="s">
        <v>86</v>
      </c>
      <c r="D9" s="28" t="s">
        <v>44</v>
      </c>
      <c r="E9" s="27" t="s">
        <v>47</v>
      </c>
      <c r="F9" s="28" t="s">
        <v>336</v>
      </c>
      <c r="G9" s="28" t="s">
        <v>376</v>
      </c>
    </row>
    <row r="10" spans="1:9" x14ac:dyDescent="0.25">
      <c r="A10" s="10" t="s">
        <v>1</v>
      </c>
      <c r="B10" s="32" t="s">
        <v>0</v>
      </c>
      <c r="C10" s="32" t="s">
        <v>0</v>
      </c>
      <c r="D10" s="32" t="s">
        <v>0</v>
      </c>
      <c r="E10" s="30" t="s">
        <v>0</v>
      </c>
      <c r="F10" s="30" t="s">
        <v>0</v>
      </c>
      <c r="G10" s="2" t="s">
        <v>2</v>
      </c>
      <c r="I10" s="2"/>
    </row>
    <row r="11" spans="1:9" x14ac:dyDescent="0.25">
      <c r="A11" s="10" t="s">
        <v>6</v>
      </c>
      <c r="B11" s="24">
        <v>115</v>
      </c>
      <c r="C11" s="24">
        <v>130</v>
      </c>
      <c r="D11" s="24">
        <v>126</v>
      </c>
      <c r="E11" s="24">
        <v>143</v>
      </c>
      <c r="F11" s="24">
        <v>145</v>
      </c>
      <c r="G11" s="24">
        <v>161</v>
      </c>
    </row>
    <row r="12" spans="1:9" x14ac:dyDescent="0.25">
      <c r="A12" s="10" t="s">
        <v>4</v>
      </c>
      <c r="B12" s="24">
        <v>25</v>
      </c>
      <c r="C12" s="24">
        <v>25</v>
      </c>
      <c r="D12" s="24">
        <v>24</v>
      </c>
      <c r="E12" s="24">
        <v>25</v>
      </c>
      <c r="F12" s="24">
        <v>30</v>
      </c>
      <c r="G12" s="24">
        <v>24</v>
      </c>
      <c r="I12" s="1"/>
    </row>
    <row r="13" spans="1:9" x14ac:dyDescent="0.25">
      <c r="A13" s="10" t="s">
        <v>3</v>
      </c>
      <c r="B13" s="20">
        <f t="shared" ref="B13:E13" si="0">(B12*4)/B11</f>
        <v>0.86956521739130432</v>
      </c>
      <c r="C13" s="20">
        <f t="shared" si="0"/>
        <v>0.76923076923076927</v>
      </c>
      <c r="D13" s="20">
        <f t="shared" si="0"/>
        <v>0.76190476190476186</v>
      </c>
      <c r="E13" s="20">
        <f t="shared" si="0"/>
        <v>0.69930069930069927</v>
      </c>
      <c r="F13" s="20">
        <f t="shared" ref="B13:G13" si="1">(F12*4)/F11</f>
        <v>0.82758620689655171</v>
      </c>
      <c r="G13" s="31">
        <f t="shared" si="1"/>
        <v>0.59627329192546585</v>
      </c>
      <c r="I13" s="1"/>
    </row>
    <row r="14" spans="1:9" ht="34.5" x14ac:dyDescent="0.25">
      <c r="A14" s="11" t="s">
        <v>13</v>
      </c>
      <c r="B14" s="16" t="s">
        <v>123</v>
      </c>
      <c r="C14" s="16" t="s">
        <v>88</v>
      </c>
      <c r="D14" s="16" t="s">
        <v>225</v>
      </c>
      <c r="E14" s="29" t="s">
        <v>166</v>
      </c>
      <c r="F14" s="16" t="s">
        <v>334</v>
      </c>
      <c r="G14" s="16" t="s">
        <v>375</v>
      </c>
      <c r="I14" s="1"/>
    </row>
    <row r="15" spans="1:9" x14ac:dyDescent="0.25">
      <c r="A15" s="10" t="s">
        <v>10</v>
      </c>
      <c r="B15" s="17">
        <v>4.5</v>
      </c>
      <c r="C15" s="17">
        <v>5</v>
      </c>
      <c r="D15" s="17">
        <v>3</v>
      </c>
      <c r="E15" s="16">
        <v>4</v>
      </c>
      <c r="F15" s="17">
        <v>6.6</v>
      </c>
      <c r="G15" s="17">
        <v>14</v>
      </c>
      <c r="I15" s="1"/>
    </row>
    <row r="16" spans="1:9" x14ac:dyDescent="0.25">
      <c r="A16" s="10" t="s">
        <v>7</v>
      </c>
      <c r="B16" s="17">
        <v>1</v>
      </c>
      <c r="C16" s="17">
        <v>2</v>
      </c>
      <c r="D16" s="17">
        <v>1</v>
      </c>
      <c r="E16" s="17">
        <v>1.5</v>
      </c>
      <c r="F16" s="17">
        <v>1</v>
      </c>
      <c r="G16" s="17">
        <v>3</v>
      </c>
      <c r="I16" s="1"/>
    </row>
    <row r="17" spans="1:9" x14ac:dyDescent="0.25">
      <c r="A17" s="10" t="s">
        <v>15</v>
      </c>
      <c r="B17" s="17" t="s">
        <v>14</v>
      </c>
      <c r="C17" s="17" t="s">
        <v>89</v>
      </c>
      <c r="D17" s="17" t="s">
        <v>25</v>
      </c>
      <c r="E17" s="17" t="s">
        <v>80</v>
      </c>
      <c r="F17" s="17" t="s">
        <v>35</v>
      </c>
      <c r="G17" s="17" t="s">
        <v>35</v>
      </c>
      <c r="I17" s="1"/>
    </row>
    <row r="18" spans="1:9" x14ac:dyDescent="0.25">
      <c r="A18" s="10" t="s">
        <v>93</v>
      </c>
      <c r="B18" s="18">
        <v>10.8</v>
      </c>
      <c r="C18" s="18">
        <v>10.75</v>
      </c>
      <c r="D18" s="18">
        <v>8</v>
      </c>
      <c r="E18" s="18">
        <v>8.4</v>
      </c>
      <c r="F18" s="18">
        <v>8.4</v>
      </c>
      <c r="G18" s="18">
        <v>7.8</v>
      </c>
      <c r="I18" s="1"/>
    </row>
    <row r="19" spans="1:9" x14ac:dyDescent="0.25">
      <c r="A19" s="25" t="s">
        <v>94</v>
      </c>
      <c r="B19" s="26">
        <v>0.81</v>
      </c>
      <c r="C19" s="26">
        <v>0.83</v>
      </c>
      <c r="D19" s="26">
        <v>0.58499999999999996</v>
      </c>
      <c r="E19" s="26">
        <v>0.7</v>
      </c>
      <c r="F19" s="26">
        <v>0.84</v>
      </c>
      <c r="G19" s="26">
        <v>0.69599999999999995</v>
      </c>
      <c r="I19" s="1"/>
    </row>
    <row r="20" spans="1:9" s="6" customFormat="1" x14ac:dyDescent="0.25">
      <c r="A20" s="12" t="s">
        <v>9</v>
      </c>
      <c r="B20" s="16" t="s">
        <v>26</v>
      </c>
      <c r="C20" s="16" t="s">
        <v>26</v>
      </c>
      <c r="D20" s="16" t="s">
        <v>26</v>
      </c>
      <c r="E20" s="16" t="s">
        <v>26</v>
      </c>
      <c r="F20" s="16" t="s">
        <v>337</v>
      </c>
      <c r="G20" s="16" t="s">
        <v>26</v>
      </c>
      <c r="H20"/>
      <c r="I20" s="5"/>
    </row>
    <row r="21" spans="1:9" ht="377.25" x14ac:dyDescent="0.25">
      <c r="A21" s="13" t="s">
        <v>5</v>
      </c>
      <c r="B21" s="15" t="s">
        <v>128</v>
      </c>
      <c r="C21" s="15" t="s">
        <v>87</v>
      </c>
      <c r="D21" s="15" t="s">
        <v>224</v>
      </c>
      <c r="E21" s="16" t="s">
        <v>165</v>
      </c>
      <c r="F21" s="15" t="s">
        <v>335</v>
      </c>
      <c r="G21" s="15" t="s">
        <v>374</v>
      </c>
    </row>
    <row r="22" spans="1:9" x14ac:dyDescent="0.25">
      <c r="A22" s="14"/>
    </row>
    <row r="23" spans="1:9" ht="20.25" customHeight="1" x14ac:dyDescent="0.25"/>
    <row r="25" spans="1:9" ht="31.5" customHeight="1" x14ac:dyDescent="0.25"/>
    <row r="26" spans="1:9" ht="29.25" thickBot="1" x14ac:dyDescent="0.3">
      <c r="A26" s="9"/>
      <c r="B26" s="7" t="s">
        <v>455</v>
      </c>
      <c r="C26" s="7" t="s">
        <v>420</v>
      </c>
      <c r="D26" s="7" t="s">
        <v>332</v>
      </c>
      <c r="E26" s="7" t="s">
        <v>279</v>
      </c>
      <c r="F26" s="7" t="s">
        <v>448</v>
      </c>
      <c r="G26" s="7" t="s">
        <v>559</v>
      </c>
      <c r="I26" s="3"/>
    </row>
    <row r="27" spans="1:9" x14ac:dyDescent="0.25">
      <c r="A27" s="10" t="s">
        <v>21</v>
      </c>
      <c r="B27" s="19" t="s">
        <v>20</v>
      </c>
      <c r="C27" s="19" t="s">
        <v>20</v>
      </c>
      <c r="D27" s="19" t="s">
        <v>20</v>
      </c>
      <c r="E27" s="19" t="s">
        <v>20</v>
      </c>
      <c r="F27" s="19" t="s">
        <v>20</v>
      </c>
      <c r="G27" s="19" t="s">
        <v>20</v>
      </c>
      <c r="I27" s="2"/>
    </row>
    <row r="28" spans="1:9" ht="22.5" x14ac:dyDescent="0.25">
      <c r="A28" s="22" t="s">
        <v>45</v>
      </c>
      <c r="B28" s="28" t="s">
        <v>418</v>
      </c>
      <c r="C28" s="28" t="s">
        <v>44</v>
      </c>
      <c r="D28" s="27" t="s">
        <v>182</v>
      </c>
      <c r="E28" s="27" t="s">
        <v>180</v>
      </c>
      <c r="F28" s="27" t="s">
        <v>451</v>
      </c>
      <c r="G28" s="27" t="s">
        <v>212</v>
      </c>
    </row>
    <row r="29" spans="1:9" x14ac:dyDescent="0.25">
      <c r="A29" s="10" t="s">
        <v>1</v>
      </c>
      <c r="B29" s="2" t="s">
        <v>2</v>
      </c>
      <c r="C29" s="2" t="s">
        <v>2</v>
      </c>
      <c r="D29" s="2" t="s">
        <v>2</v>
      </c>
      <c r="E29" s="2" t="s">
        <v>2</v>
      </c>
      <c r="F29" s="2" t="s">
        <v>2</v>
      </c>
      <c r="G29" s="2" t="s">
        <v>2</v>
      </c>
      <c r="I29" s="2"/>
    </row>
    <row r="30" spans="1:9" x14ac:dyDescent="0.25">
      <c r="A30" s="10" t="s">
        <v>6</v>
      </c>
      <c r="B30" s="24">
        <v>150</v>
      </c>
      <c r="C30" s="24">
        <v>100</v>
      </c>
      <c r="D30" s="24">
        <v>140</v>
      </c>
      <c r="E30" s="24">
        <v>152</v>
      </c>
      <c r="F30" s="24">
        <v>102</v>
      </c>
      <c r="G30" s="24">
        <v>164</v>
      </c>
    </row>
    <row r="31" spans="1:9" x14ac:dyDescent="0.25">
      <c r="A31" s="10" t="s">
        <v>4</v>
      </c>
      <c r="B31" s="24">
        <v>24</v>
      </c>
      <c r="C31" s="24">
        <v>16</v>
      </c>
      <c r="D31" s="24">
        <v>20</v>
      </c>
      <c r="E31" s="24">
        <v>22</v>
      </c>
      <c r="F31" s="24">
        <v>17</v>
      </c>
      <c r="G31" s="24">
        <v>25</v>
      </c>
      <c r="I31" s="1"/>
    </row>
    <row r="32" spans="1:9" x14ac:dyDescent="0.25">
      <c r="A32" s="10" t="s">
        <v>3</v>
      </c>
      <c r="B32" s="20">
        <f t="shared" ref="B32:G32" si="2">(B31*4)/B30</f>
        <v>0.64</v>
      </c>
      <c r="C32" s="20">
        <f t="shared" si="2"/>
        <v>0.64</v>
      </c>
      <c r="D32" s="31">
        <f t="shared" si="2"/>
        <v>0.5714285714285714</v>
      </c>
      <c r="E32" s="31">
        <f t="shared" si="2"/>
        <v>0.57894736842105265</v>
      </c>
      <c r="F32" s="20">
        <f t="shared" si="2"/>
        <v>0.66666666666666663</v>
      </c>
      <c r="G32" s="20">
        <f t="shared" si="2"/>
        <v>0.6097560975609756</v>
      </c>
      <c r="I32" s="1"/>
    </row>
    <row r="33" spans="1:9" ht="33.75" x14ac:dyDescent="0.25">
      <c r="A33" s="11" t="s">
        <v>13</v>
      </c>
      <c r="B33" s="16" t="s">
        <v>445</v>
      </c>
      <c r="C33" s="16" t="s">
        <v>562</v>
      </c>
      <c r="D33" s="16" t="s">
        <v>183</v>
      </c>
      <c r="E33" s="16" t="s">
        <v>178</v>
      </c>
      <c r="F33" s="16" t="s">
        <v>449</v>
      </c>
      <c r="G33" s="16" t="s">
        <v>213</v>
      </c>
      <c r="I33" s="1"/>
    </row>
    <row r="34" spans="1:9" x14ac:dyDescent="0.25">
      <c r="A34" s="10" t="s">
        <v>10</v>
      </c>
      <c r="B34" s="17">
        <v>7</v>
      </c>
      <c r="C34" s="17">
        <v>8</v>
      </c>
      <c r="D34" s="17">
        <v>5</v>
      </c>
      <c r="E34" s="17">
        <v>7</v>
      </c>
      <c r="F34" s="17">
        <v>5</v>
      </c>
      <c r="G34" s="17">
        <v>9</v>
      </c>
      <c r="I34" s="1"/>
    </row>
    <row r="35" spans="1:9" x14ac:dyDescent="0.25">
      <c r="A35" s="10" t="s">
        <v>7</v>
      </c>
      <c r="B35" s="17">
        <v>3</v>
      </c>
      <c r="C35" s="17">
        <v>1</v>
      </c>
      <c r="D35" s="17">
        <v>0</v>
      </c>
      <c r="E35" s="17">
        <v>2</v>
      </c>
      <c r="F35" s="17">
        <v>2.5</v>
      </c>
      <c r="G35" s="17">
        <v>2</v>
      </c>
      <c r="I35" s="1"/>
    </row>
    <row r="36" spans="1:9" x14ac:dyDescent="0.25">
      <c r="A36" s="10" t="s">
        <v>15</v>
      </c>
      <c r="B36" s="17" t="s">
        <v>146</v>
      </c>
      <c r="C36" s="17" t="s">
        <v>139</v>
      </c>
      <c r="D36" s="17" t="s">
        <v>59</v>
      </c>
      <c r="E36" s="17" t="s">
        <v>63</v>
      </c>
      <c r="F36" s="17" t="s">
        <v>35</v>
      </c>
      <c r="G36" s="17" t="s">
        <v>139</v>
      </c>
      <c r="I36" s="1"/>
    </row>
    <row r="37" spans="1:9" x14ac:dyDescent="0.25">
      <c r="A37" s="10" t="s">
        <v>93</v>
      </c>
      <c r="B37" s="18">
        <v>10</v>
      </c>
      <c r="C37" s="18">
        <v>11.14</v>
      </c>
      <c r="D37" s="18">
        <v>11.5</v>
      </c>
      <c r="E37" s="18">
        <v>11.3</v>
      </c>
      <c r="F37" s="18">
        <v>17.045000000000002</v>
      </c>
      <c r="G37" s="18">
        <v>10</v>
      </c>
      <c r="I37" s="1"/>
    </row>
    <row r="38" spans="1:9" x14ac:dyDescent="0.25">
      <c r="A38" s="25" t="s">
        <v>94</v>
      </c>
      <c r="B38" s="26">
        <v>0.79400000000000004</v>
      </c>
      <c r="C38" s="26">
        <v>0.72650000000000003</v>
      </c>
      <c r="D38" s="26">
        <v>0.82</v>
      </c>
      <c r="E38" s="26">
        <v>0.87</v>
      </c>
      <c r="F38" s="26">
        <v>0.9375</v>
      </c>
      <c r="G38" s="26">
        <v>0.88900000000000001</v>
      </c>
      <c r="I38" s="1"/>
    </row>
    <row r="39" spans="1:9" s="6" customFormat="1" x14ac:dyDescent="0.25">
      <c r="A39" s="12" t="s">
        <v>9</v>
      </c>
      <c r="B39" s="16" t="s">
        <v>52</v>
      </c>
      <c r="C39" s="16" t="s">
        <v>422</v>
      </c>
      <c r="D39" s="16" t="s">
        <v>26</v>
      </c>
      <c r="E39" s="16" t="s">
        <v>26</v>
      </c>
      <c r="F39" s="16" t="s">
        <v>32</v>
      </c>
      <c r="G39" s="16" t="s">
        <v>26</v>
      </c>
      <c r="I39" s="5"/>
    </row>
    <row r="40" spans="1:9" ht="342.75" x14ac:dyDescent="0.25">
      <c r="A40" s="13" t="s">
        <v>5</v>
      </c>
      <c r="B40" s="15" t="s">
        <v>454</v>
      </c>
      <c r="C40" s="15" t="s">
        <v>421</v>
      </c>
      <c r="D40" s="15" t="s">
        <v>181</v>
      </c>
      <c r="E40" s="15" t="s">
        <v>179</v>
      </c>
      <c r="F40" s="15" t="s">
        <v>450</v>
      </c>
      <c r="G40" s="15" t="s">
        <v>211</v>
      </c>
    </row>
    <row r="43" spans="1:9" ht="31.5" customHeight="1" x14ac:dyDescent="0.25"/>
    <row r="44" spans="1:9" ht="29.25" thickBot="1" x14ac:dyDescent="0.3">
      <c r="A44" s="9"/>
      <c r="B44" s="7" t="s">
        <v>515</v>
      </c>
      <c r="C44" s="7" t="s">
        <v>356</v>
      </c>
      <c r="D44" s="7" t="s">
        <v>230</v>
      </c>
      <c r="E44" s="7" t="s">
        <v>558</v>
      </c>
      <c r="F44" s="7" t="s">
        <v>363</v>
      </c>
      <c r="G44" s="7" t="s">
        <v>275</v>
      </c>
      <c r="I44" s="3"/>
    </row>
    <row r="45" spans="1:9" x14ac:dyDescent="0.25">
      <c r="A45" s="10" t="s">
        <v>21</v>
      </c>
      <c r="B45" s="19" t="s">
        <v>38</v>
      </c>
      <c r="C45" s="19" t="s">
        <v>20</v>
      </c>
      <c r="D45" s="19" t="s">
        <v>20</v>
      </c>
      <c r="E45" s="19" t="s">
        <v>20</v>
      </c>
      <c r="F45" s="19" t="s">
        <v>20</v>
      </c>
      <c r="G45" s="19" t="s">
        <v>20</v>
      </c>
      <c r="I45" s="2"/>
    </row>
    <row r="46" spans="1:9" x14ac:dyDescent="0.25">
      <c r="A46" s="22" t="s">
        <v>45</v>
      </c>
      <c r="B46" s="16" t="s">
        <v>44</v>
      </c>
      <c r="C46" s="27" t="s">
        <v>353</v>
      </c>
      <c r="D46" s="16" t="s">
        <v>44</v>
      </c>
      <c r="E46" s="28" t="s">
        <v>205</v>
      </c>
      <c r="F46" s="28" t="s">
        <v>362</v>
      </c>
      <c r="G46" s="28" t="s">
        <v>127</v>
      </c>
    </row>
    <row r="47" spans="1:9" x14ac:dyDescent="0.25">
      <c r="A47" s="10" t="s">
        <v>1</v>
      </c>
      <c r="B47" s="2" t="s">
        <v>541</v>
      </c>
      <c r="C47" s="2" t="s">
        <v>541</v>
      </c>
      <c r="D47" s="2" t="s">
        <v>541</v>
      </c>
      <c r="E47" s="2" t="s">
        <v>541</v>
      </c>
      <c r="F47" s="2" t="s">
        <v>541</v>
      </c>
      <c r="G47" s="2" t="s">
        <v>541</v>
      </c>
      <c r="I47" s="2"/>
    </row>
    <row r="48" spans="1:9" x14ac:dyDescent="0.25">
      <c r="A48" s="10" t="s">
        <v>6</v>
      </c>
      <c r="B48" s="24">
        <v>140</v>
      </c>
      <c r="C48" s="24">
        <v>140</v>
      </c>
      <c r="D48" s="24">
        <v>140</v>
      </c>
      <c r="E48" s="24">
        <v>210</v>
      </c>
      <c r="F48" s="24">
        <v>160</v>
      </c>
      <c r="G48" s="24">
        <v>150</v>
      </c>
    </row>
    <row r="49" spans="1:9" x14ac:dyDescent="0.25">
      <c r="A49" s="10" t="s">
        <v>4</v>
      </c>
      <c r="B49" s="24">
        <v>20</v>
      </c>
      <c r="C49" s="24">
        <v>20</v>
      </c>
      <c r="D49" s="24">
        <v>23</v>
      </c>
      <c r="E49" s="24">
        <v>25</v>
      </c>
      <c r="F49" s="24">
        <v>22.5</v>
      </c>
      <c r="G49" s="24">
        <v>16</v>
      </c>
      <c r="I49" s="1"/>
    </row>
    <row r="50" spans="1:9" x14ac:dyDescent="0.25">
      <c r="A50" s="10" t="s">
        <v>3</v>
      </c>
      <c r="B50" s="31">
        <f t="shared" ref="B50:G50" si="3">(B49*4)/B48</f>
        <v>0.5714285714285714</v>
      </c>
      <c r="C50" s="31">
        <f t="shared" si="3"/>
        <v>0.5714285714285714</v>
      </c>
      <c r="D50" s="20">
        <f t="shared" si="3"/>
        <v>0.65714285714285714</v>
      </c>
      <c r="E50" s="31">
        <f t="shared" si="3"/>
        <v>0.47619047619047616</v>
      </c>
      <c r="F50" s="31">
        <f t="shared" si="3"/>
        <v>0.5625</v>
      </c>
      <c r="G50" s="31">
        <f t="shared" si="3"/>
        <v>0.42666666666666669</v>
      </c>
      <c r="I50" s="1"/>
    </row>
    <row r="51" spans="1:9" ht="45" x14ac:dyDescent="0.25">
      <c r="A51" s="11" t="s">
        <v>13</v>
      </c>
      <c r="B51" s="16" t="s">
        <v>516</v>
      </c>
      <c r="C51" s="16" t="s">
        <v>352</v>
      </c>
      <c r="D51" s="16" t="s">
        <v>58</v>
      </c>
      <c r="E51" s="16" t="s">
        <v>202</v>
      </c>
      <c r="F51" s="16" t="s">
        <v>360</v>
      </c>
      <c r="G51" s="16" t="s">
        <v>122</v>
      </c>
      <c r="I51" s="1"/>
    </row>
    <row r="52" spans="1:9" x14ac:dyDescent="0.25">
      <c r="A52" s="10" t="s">
        <v>10</v>
      </c>
      <c r="B52" s="17">
        <v>9</v>
      </c>
      <c r="C52" s="17">
        <v>8</v>
      </c>
      <c r="D52" s="17">
        <v>5</v>
      </c>
      <c r="E52" s="17">
        <v>13</v>
      </c>
      <c r="F52" s="17">
        <v>11</v>
      </c>
      <c r="G52" s="17">
        <v>9</v>
      </c>
      <c r="I52" s="1"/>
    </row>
    <row r="53" spans="1:9" x14ac:dyDescent="0.25">
      <c r="A53" s="10" t="s">
        <v>7</v>
      </c>
      <c r="B53" s="17">
        <v>5</v>
      </c>
      <c r="C53" s="17">
        <v>5</v>
      </c>
      <c r="D53" s="17">
        <v>2</v>
      </c>
      <c r="E53" s="17">
        <v>2</v>
      </c>
      <c r="F53" s="17">
        <v>3</v>
      </c>
      <c r="G53" s="17">
        <v>2</v>
      </c>
      <c r="I53" s="1"/>
    </row>
    <row r="54" spans="1:9" x14ac:dyDescent="0.25">
      <c r="A54" s="10" t="s">
        <v>15</v>
      </c>
      <c r="B54" s="17" t="s">
        <v>61</v>
      </c>
      <c r="C54" s="17" t="s">
        <v>139</v>
      </c>
      <c r="D54" s="17" t="s">
        <v>59</v>
      </c>
      <c r="E54" s="17" t="s">
        <v>206</v>
      </c>
      <c r="F54" s="17" t="s">
        <v>139</v>
      </c>
      <c r="G54" s="17" t="s">
        <v>92</v>
      </c>
      <c r="I54" s="1"/>
    </row>
    <row r="55" spans="1:9" x14ac:dyDescent="0.25">
      <c r="A55" s="10" t="s">
        <v>93</v>
      </c>
      <c r="B55" s="18">
        <v>10.8</v>
      </c>
      <c r="C55" s="18">
        <v>11.468</v>
      </c>
      <c r="D55" s="18">
        <v>11.5</v>
      </c>
      <c r="E55" s="18">
        <v>13.6</v>
      </c>
      <c r="F55" s="18">
        <v>10</v>
      </c>
      <c r="G55" s="18">
        <v>10</v>
      </c>
      <c r="I55" s="1"/>
    </row>
    <row r="56" spans="1:9" x14ac:dyDescent="0.25">
      <c r="A56" s="25" t="s">
        <v>94</v>
      </c>
      <c r="B56" s="26">
        <v>0.83789999999999998</v>
      </c>
      <c r="C56" s="26">
        <f>50/60</f>
        <v>0.83333333333333337</v>
      </c>
      <c r="D56" s="26">
        <v>0.86799999999999999</v>
      </c>
      <c r="E56" s="26">
        <v>0.75</v>
      </c>
      <c r="F56" s="26">
        <v>0.89280000000000004</v>
      </c>
      <c r="G56" s="26">
        <v>0.78</v>
      </c>
      <c r="I56" s="1"/>
    </row>
    <row r="57" spans="1:9" s="6" customFormat="1" ht="22.5" x14ac:dyDescent="0.25">
      <c r="A57" s="12" t="s">
        <v>9</v>
      </c>
      <c r="B57" s="16" t="s">
        <v>26</v>
      </c>
      <c r="C57" s="16" t="s">
        <v>355</v>
      </c>
      <c r="D57" s="16" t="s">
        <v>26</v>
      </c>
      <c r="E57" s="16" t="s">
        <v>204</v>
      </c>
      <c r="F57" s="16" t="s">
        <v>26</v>
      </c>
      <c r="G57" s="16" t="s">
        <v>125</v>
      </c>
      <c r="H57"/>
      <c r="I57" s="5"/>
    </row>
    <row r="58" spans="1:9" ht="300" x14ac:dyDescent="0.25">
      <c r="A58" s="13" t="s">
        <v>5</v>
      </c>
      <c r="B58" s="15" t="s">
        <v>514</v>
      </c>
      <c r="C58" s="15" t="s">
        <v>354</v>
      </c>
      <c r="D58" s="15" t="s">
        <v>57</v>
      </c>
      <c r="E58" s="15" t="s">
        <v>203</v>
      </c>
      <c r="F58" s="15" t="s">
        <v>361</v>
      </c>
      <c r="G58" s="15" t="s">
        <v>126</v>
      </c>
    </row>
    <row r="59" spans="1:9" x14ac:dyDescent="0.25">
      <c r="A59" s="13"/>
      <c r="B59" s="15"/>
      <c r="C59" s="15"/>
      <c r="D59" s="15"/>
      <c r="E59" s="15"/>
      <c r="F59" s="15"/>
      <c r="G59" s="15"/>
    </row>
    <row r="62" spans="1:9" ht="31.5" customHeight="1" x14ac:dyDescent="0.25"/>
    <row r="63" spans="1:9" ht="29.25" thickBot="1" x14ac:dyDescent="0.3">
      <c r="A63" s="9"/>
      <c r="B63" s="7" t="s">
        <v>273</v>
      </c>
      <c r="C63" s="7" t="s">
        <v>397</v>
      </c>
      <c r="D63" s="7" t="s">
        <v>228</v>
      </c>
      <c r="E63" s="7" t="s">
        <v>342</v>
      </c>
      <c r="F63" s="7" t="s">
        <v>444</v>
      </c>
      <c r="G63" s="7" t="s">
        <v>431</v>
      </c>
      <c r="I63" s="3"/>
    </row>
    <row r="64" spans="1:9" x14ac:dyDescent="0.25">
      <c r="A64" s="10" t="s">
        <v>21</v>
      </c>
      <c r="B64" s="19" t="s">
        <v>20</v>
      </c>
      <c r="C64" s="19" t="s">
        <v>20</v>
      </c>
      <c r="D64" s="19" t="s">
        <v>20</v>
      </c>
      <c r="E64" s="19" t="s">
        <v>20</v>
      </c>
      <c r="F64" s="19" t="s">
        <v>38</v>
      </c>
      <c r="G64" s="19" t="s">
        <v>20</v>
      </c>
      <c r="I64" s="2"/>
    </row>
    <row r="65" spans="1:9" ht="22.5" x14ac:dyDescent="0.25">
      <c r="A65" s="22" t="s">
        <v>45</v>
      </c>
      <c r="B65" s="28" t="s">
        <v>44</v>
      </c>
      <c r="C65" s="27" t="s">
        <v>400</v>
      </c>
      <c r="D65" s="27" t="s">
        <v>217</v>
      </c>
      <c r="E65" s="27" t="s">
        <v>346</v>
      </c>
      <c r="F65" s="27" t="s">
        <v>442</v>
      </c>
      <c r="G65" s="27" t="s">
        <v>47</v>
      </c>
    </row>
    <row r="66" spans="1:9" x14ac:dyDescent="0.25">
      <c r="A66" s="10" t="s">
        <v>1</v>
      </c>
      <c r="B66" s="2" t="s">
        <v>541</v>
      </c>
      <c r="C66" s="2" t="s">
        <v>541</v>
      </c>
      <c r="D66" s="2" t="s">
        <v>541</v>
      </c>
      <c r="E66" s="2" t="s">
        <v>541</v>
      </c>
      <c r="F66" s="2" t="s">
        <v>541</v>
      </c>
      <c r="G66" s="2" t="s">
        <v>541</v>
      </c>
      <c r="I66" s="2"/>
    </row>
    <row r="67" spans="1:9" x14ac:dyDescent="0.25">
      <c r="A67" s="10" t="s">
        <v>6</v>
      </c>
      <c r="B67" s="24">
        <v>150</v>
      </c>
      <c r="C67" s="24">
        <v>181</v>
      </c>
      <c r="D67" s="24">
        <v>120</v>
      </c>
      <c r="E67" s="24">
        <v>100</v>
      </c>
      <c r="F67" s="24">
        <v>116</v>
      </c>
      <c r="G67" s="24">
        <v>110</v>
      </c>
    </row>
    <row r="68" spans="1:9" x14ac:dyDescent="0.25">
      <c r="A68" s="10" t="s">
        <v>4</v>
      </c>
      <c r="B68" s="24">
        <v>26</v>
      </c>
      <c r="C68" s="24">
        <v>23</v>
      </c>
      <c r="D68" s="24">
        <v>25</v>
      </c>
      <c r="E68" s="24">
        <v>22</v>
      </c>
      <c r="F68" s="24">
        <v>22</v>
      </c>
      <c r="G68" s="24">
        <v>19</v>
      </c>
      <c r="I68" s="1"/>
    </row>
    <row r="69" spans="1:9" x14ac:dyDescent="0.25">
      <c r="A69" s="10" t="s">
        <v>3</v>
      </c>
      <c r="B69" s="20">
        <f t="shared" ref="B69:G69" si="4">(B68*4)/B67</f>
        <v>0.69333333333333336</v>
      </c>
      <c r="C69" s="31">
        <f t="shared" si="4"/>
        <v>0.50828729281767959</v>
      </c>
      <c r="D69" s="20">
        <f t="shared" si="4"/>
        <v>0.83333333333333337</v>
      </c>
      <c r="E69" s="20">
        <f t="shared" si="4"/>
        <v>0.88</v>
      </c>
      <c r="F69" s="20">
        <f t="shared" si="4"/>
        <v>0.75862068965517238</v>
      </c>
      <c r="G69" s="20">
        <f t="shared" si="4"/>
        <v>0.69090909090909092</v>
      </c>
      <c r="I69" s="1"/>
    </row>
    <row r="70" spans="1:9" ht="33.75" x14ac:dyDescent="0.25">
      <c r="A70" s="11" t="s">
        <v>13</v>
      </c>
      <c r="B70" s="16" t="s">
        <v>18</v>
      </c>
      <c r="C70" s="16" t="s">
        <v>398</v>
      </c>
      <c r="D70" s="16" t="s">
        <v>41</v>
      </c>
      <c r="E70" s="16" t="s">
        <v>344</v>
      </c>
      <c r="F70" s="16" t="s">
        <v>445</v>
      </c>
      <c r="G70" s="16" t="s">
        <v>430</v>
      </c>
      <c r="I70" s="1"/>
    </row>
    <row r="71" spans="1:9" x14ac:dyDescent="0.25">
      <c r="A71" s="10" t="s">
        <v>10</v>
      </c>
      <c r="B71" s="17">
        <v>1</v>
      </c>
      <c r="C71" s="17">
        <v>11</v>
      </c>
      <c r="D71" s="17">
        <v>3</v>
      </c>
      <c r="E71" s="17">
        <v>0</v>
      </c>
      <c r="F71" s="17">
        <v>2</v>
      </c>
      <c r="G71" s="17">
        <v>7.5</v>
      </c>
      <c r="I71" s="1"/>
    </row>
    <row r="72" spans="1:9" x14ac:dyDescent="0.25">
      <c r="A72" s="10" t="s">
        <v>7</v>
      </c>
      <c r="B72" s="17">
        <v>0</v>
      </c>
      <c r="C72" s="17">
        <v>1</v>
      </c>
      <c r="D72" s="17">
        <v>1</v>
      </c>
      <c r="E72" s="17">
        <v>0</v>
      </c>
      <c r="F72" s="17">
        <v>1.5</v>
      </c>
      <c r="G72" s="17">
        <v>3</v>
      </c>
      <c r="I72" s="1"/>
    </row>
    <row r="73" spans="1:9" x14ac:dyDescent="0.25">
      <c r="A73" s="10" t="s">
        <v>15</v>
      </c>
      <c r="B73" s="17" t="s">
        <v>19</v>
      </c>
      <c r="C73" s="17" t="s">
        <v>106</v>
      </c>
      <c r="D73" s="17" t="s">
        <v>40</v>
      </c>
      <c r="E73" s="17" t="s">
        <v>345</v>
      </c>
      <c r="F73" s="17" t="s">
        <v>443</v>
      </c>
      <c r="G73" s="17" t="s">
        <v>159</v>
      </c>
      <c r="I73" s="1"/>
    </row>
    <row r="74" spans="1:9" x14ac:dyDescent="0.25">
      <c r="A74" s="10" t="s">
        <v>93</v>
      </c>
      <c r="B74" s="18">
        <f>46.19/4.6</f>
        <v>10.041304347826086</v>
      </c>
      <c r="C74" s="18">
        <v>9.782</v>
      </c>
      <c r="D74" s="18">
        <v>14.4</v>
      </c>
      <c r="E74" s="18">
        <v>20</v>
      </c>
      <c r="F74" s="18">
        <v>16.254999999999999</v>
      </c>
      <c r="G74" s="18">
        <v>15</v>
      </c>
      <c r="I74" s="1"/>
    </row>
    <row r="75" spans="1:9" x14ac:dyDescent="0.25">
      <c r="A75" s="25" t="s">
        <v>94</v>
      </c>
      <c r="B75" s="26">
        <f>46.19/50</f>
        <v>0.92379999999999995</v>
      </c>
      <c r="C75" s="26">
        <v>0.9405</v>
      </c>
      <c r="D75" s="26">
        <v>0.98599999999999999</v>
      </c>
      <c r="E75" s="26">
        <v>1.1111</v>
      </c>
      <c r="F75" s="26">
        <v>1.0740000000000001</v>
      </c>
      <c r="G75" s="26">
        <v>1.034</v>
      </c>
      <c r="I75" s="1"/>
    </row>
    <row r="76" spans="1:9" s="6" customFormat="1" x14ac:dyDescent="0.25">
      <c r="A76" s="12" t="s">
        <v>9</v>
      </c>
      <c r="B76" s="16" t="s">
        <v>26</v>
      </c>
      <c r="C76" s="16" t="s">
        <v>26</v>
      </c>
      <c r="D76" s="16" t="s">
        <v>26</v>
      </c>
      <c r="E76" s="16" t="s">
        <v>341</v>
      </c>
      <c r="F76" s="16" t="s">
        <v>52</v>
      </c>
      <c r="G76" s="16" t="s">
        <v>26</v>
      </c>
      <c r="I76" s="5"/>
    </row>
    <row r="77" spans="1:9" ht="234" x14ac:dyDescent="0.25">
      <c r="A77" s="13" t="s">
        <v>5</v>
      </c>
      <c r="B77" s="15" t="s">
        <v>17</v>
      </c>
      <c r="C77" s="15" t="s">
        <v>399</v>
      </c>
      <c r="D77" s="15" t="s">
        <v>563</v>
      </c>
      <c r="E77" s="15" t="s">
        <v>343</v>
      </c>
      <c r="F77" s="15" t="s">
        <v>441</v>
      </c>
      <c r="G77" s="15" t="s">
        <v>429</v>
      </c>
    </row>
    <row r="78" spans="1:9" x14ac:dyDescent="0.25">
      <c r="A78" s="13"/>
      <c r="B78" s="15"/>
      <c r="C78" s="15"/>
      <c r="D78" s="15"/>
      <c r="E78" s="15"/>
      <c r="F78" s="15"/>
      <c r="G78" s="15"/>
    </row>
    <row r="81" spans="1:9" ht="31.5" customHeight="1" x14ac:dyDescent="0.25"/>
    <row r="82" spans="1:9" ht="29.25" thickBot="1" x14ac:dyDescent="0.3">
      <c r="A82" s="9"/>
      <c r="B82" s="7" t="s">
        <v>248</v>
      </c>
      <c r="C82" s="7" t="s">
        <v>312</v>
      </c>
      <c r="D82" s="7" t="s">
        <v>271</v>
      </c>
      <c r="E82" s="7" t="s">
        <v>560</v>
      </c>
      <c r="F82" s="7" t="s">
        <v>512</v>
      </c>
      <c r="G82" s="7" t="s">
        <v>274</v>
      </c>
      <c r="I82" s="3"/>
    </row>
    <row r="83" spans="1:9" x14ac:dyDescent="0.25">
      <c r="A83" s="10" t="s">
        <v>21</v>
      </c>
      <c r="B83" s="19" t="s">
        <v>20</v>
      </c>
      <c r="C83" s="19" t="s">
        <v>38</v>
      </c>
      <c r="D83" s="19" t="s">
        <v>20</v>
      </c>
      <c r="E83" s="19" t="s">
        <v>20</v>
      </c>
      <c r="F83" s="19" t="s">
        <v>20</v>
      </c>
      <c r="G83" s="19" t="s">
        <v>20</v>
      </c>
      <c r="I83" s="2"/>
    </row>
    <row r="84" spans="1:9" x14ac:dyDescent="0.25">
      <c r="A84" s="22" t="s">
        <v>45</v>
      </c>
      <c r="B84" s="28" t="s">
        <v>220</v>
      </c>
      <c r="C84" s="28" t="s">
        <v>81</v>
      </c>
      <c r="D84" s="16" t="s">
        <v>91</v>
      </c>
      <c r="E84" s="28" t="s">
        <v>479</v>
      </c>
      <c r="F84" s="27" t="s">
        <v>44</v>
      </c>
      <c r="G84" s="16" t="s">
        <v>108</v>
      </c>
    </row>
    <row r="85" spans="1:9" x14ac:dyDescent="0.25">
      <c r="A85" s="10" t="s">
        <v>1</v>
      </c>
      <c r="B85" s="2" t="s">
        <v>541</v>
      </c>
      <c r="C85" s="2" t="s">
        <v>538</v>
      </c>
      <c r="D85" s="2" t="s">
        <v>538</v>
      </c>
      <c r="E85" s="2" t="s">
        <v>538</v>
      </c>
      <c r="F85" s="2" t="s">
        <v>538</v>
      </c>
      <c r="G85" s="2" t="s">
        <v>538</v>
      </c>
      <c r="I85" s="2"/>
    </row>
    <row r="86" spans="1:9" x14ac:dyDescent="0.25">
      <c r="A86" s="10" t="s">
        <v>6</v>
      </c>
      <c r="B86" s="24">
        <v>176</v>
      </c>
      <c r="C86" s="24">
        <v>145</v>
      </c>
      <c r="D86" s="24">
        <v>200</v>
      </c>
      <c r="E86" s="24">
        <v>150</v>
      </c>
      <c r="F86" s="24">
        <v>160</v>
      </c>
      <c r="G86" s="24">
        <v>170</v>
      </c>
    </row>
    <row r="87" spans="1:9" x14ac:dyDescent="0.25">
      <c r="A87" s="10" t="s">
        <v>4</v>
      </c>
      <c r="B87" s="24">
        <v>25</v>
      </c>
      <c r="C87" s="24">
        <v>21</v>
      </c>
      <c r="D87" s="24">
        <v>22</v>
      </c>
      <c r="E87" s="24">
        <v>21</v>
      </c>
      <c r="F87" s="24">
        <v>30</v>
      </c>
      <c r="G87" s="24">
        <v>23</v>
      </c>
      <c r="I87" s="1"/>
    </row>
    <row r="88" spans="1:9" x14ac:dyDescent="0.25">
      <c r="A88" s="10" t="s">
        <v>3</v>
      </c>
      <c r="B88" s="31">
        <v>0.56818181818181823</v>
      </c>
      <c r="C88" s="31">
        <f>(C87*4)/C86</f>
        <v>0.57931034482758625</v>
      </c>
      <c r="D88" s="31">
        <f>(D87*4)/D86</f>
        <v>0.44</v>
      </c>
      <c r="E88" s="31">
        <f>(E87*4)/E86</f>
        <v>0.56000000000000005</v>
      </c>
      <c r="F88" s="20">
        <f>(F87*4)/F86</f>
        <v>0.75</v>
      </c>
      <c r="G88" s="31">
        <f>(G87*4)/G86</f>
        <v>0.54117647058823526</v>
      </c>
      <c r="I88" s="1"/>
    </row>
    <row r="89" spans="1:9" ht="33.75" x14ac:dyDescent="0.25">
      <c r="A89" s="11" t="s">
        <v>13</v>
      </c>
      <c r="B89" s="16" t="s">
        <v>64</v>
      </c>
      <c r="C89" s="16" t="s">
        <v>314</v>
      </c>
      <c r="D89" s="16" t="s">
        <v>90</v>
      </c>
      <c r="E89" s="16" t="s">
        <v>477</v>
      </c>
      <c r="F89" s="16" t="s">
        <v>513</v>
      </c>
      <c r="G89" s="16" t="s">
        <v>109</v>
      </c>
      <c r="I89" s="1"/>
    </row>
    <row r="90" spans="1:9" x14ac:dyDescent="0.25">
      <c r="A90" s="10" t="s">
        <v>10</v>
      </c>
      <c r="B90" s="17">
        <v>10</v>
      </c>
      <c r="C90" s="17">
        <v>9</v>
      </c>
      <c r="D90" s="17">
        <v>14</v>
      </c>
      <c r="E90" s="17">
        <v>8</v>
      </c>
      <c r="F90" s="17">
        <v>6</v>
      </c>
      <c r="G90" s="17">
        <v>12</v>
      </c>
      <c r="I90" s="1"/>
    </row>
    <row r="91" spans="1:9" x14ac:dyDescent="0.25">
      <c r="A91" s="10" t="s">
        <v>7</v>
      </c>
      <c r="B91" s="17">
        <v>1</v>
      </c>
      <c r="C91" s="17">
        <v>3</v>
      </c>
      <c r="D91" s="17">
        <v>2</v>
      </c>
      <c r="E91" s="17">
        <v>2</v>
      </c>
      <c r="F91" s="17">
        <v>2.5</v>
      </c>
      <c r="G91" s="17">
        <v>1</v>
      </c>
      <c r="I91" s="1"/>
    </row>
    <row r="92" spans="1:9" x14ac:dyDescent="0.25">
      <c r="A92" s="10" t="s">
        <v>15</v>
      </c>
      <c r="B92" s="17" t="s">
        <v>63</v>
      </c>
      <c r="C92" s="17" t="s">
        <v>315</v>
      </c>
      <c r="D92" s="17" t="s">
        <v>92</v>
      </c>
      <c r="E92" s="17" t="s">
        <v>146</v>
      </c>
      <c r="F92" s="17" t="s">
        <v>89</v>
      </c>
      <c r="G92" s="17" t="s">
        <v>106</v>
      </c>
      <c r="I92" s="1"/>
    </row>
    <row r="93" spans="1:9" x14ac:dyDescent="0.25">
      <c r="A93" s="10" t="s">
        <v>93</v>
      </c>
      <c r="B93" s="18">
        <v>10.55</v>
      </c>
      <c r="C93" s="18">
        <v>12.763</v>
      </c>
      <c r="D93" s="18">
        <v>9.3000000000000007</v>
      </c>
      <c r="E93" s="18">
        <v>14</v>
      </c>
      <c r="F93" s="18">
        <v>13.202</v>
      </c>
      <c r="G93" s="18">
        <v>11.65</v>
      </c>
      <c r="I93" s="1"/>
    </row>
    <row r="94" spans="1:9" x14ac:dyDescent="0.25">
      <c r="A94" s="25" t="s">
        <v>94</v>
      </c>
      <c r="B94" s="26">
        <v>1.0349999999999999</v>
      </c>
      <c r="C94" s="26">
        <v>1.0629999999999999</v>
      </c>
      <c r="D94" s="26">
        <v>0.97</v>
      </c>
      <c r="E94" s="26">
        <v>1.0888</v>
      </c>
      <c r="F94" s="26">
        <v>1.155</v>
      </c>
      <c r="G94" s="26">
        <v>1.1299999999999999</v>
      </c>
      <c r="I94" s="1"/>
    </row>
    <row r="95" spans="1:9" s="6" customFormat="1" x14ac:dyDescent="0.25">
      <c r="A95" s="12" t="s">
        <v>9</v>
      </c>
      <c r="B95" s="16" t="s">
        <v>26</v>
      </c>
      <c r="C95" s="16" t="s">
        <v>26</v>
      </c>
      <c r="D95" s="16" t="s">
        <v>26</v>
      </c>
      <c r="E95" s="16" t="s">
        <v>52</v>
      </c>
      <c r="F95" s="16" t="s">
        <v>26</v>
      </c>
      <c r="G95" s="16" t="s">
        <v>96</v>
      </c>
      <c r="I95" s="5"/>
    </row>
    <row r="96" spans="1:9" ht="304.5" x14ac:dyDescent="0.25">
      <c r="A96" s="13" t="s">
        <v>5</v>
      </c>
      <c r="B96" s="15" t="s">
        <v>219</v>
      </c>
      <c r="C96" s="15" t="s">
        <v>313</v>
      </c>
      <c r="D96" s="15" t="s">
        <v>95</v>
      </c>
      <c r="E96" s="15" t="s">
        <v>478</v>
      </c>
      <c r="F96" s="15" t="s">
        <v>511</v>
      </c>
      <c r="G96" s="15" t="s">
        <v>107</v>
      </c>
    </row>
    <row r="97" spans="1:9" x14ac:dyDescent="0.25">
      <c r="A97" s="13"/>
      <c r="B97" s="15"/>
      <c r="C97" s="15"/>
      <c r="D97" s="15"/>
      <c r="E97" s="15"/>
      <c r="F97" s="15"/>
      <c r="G97" s="15"/>
    </row>
    <row r="100" spans="1:9" ht="31.5" customHeight="1" x14ac:dyDescent="0.25"/>
    <row r="101" spans="1:9" ht="29.25" thickBot="1" x14ac:dyDescent="0.3">
      <c r="A101" s="9"/>
      <c r="B101" s="7" t="s">
        <v>347</v>
      </c>
      <c r="C101" s="7" t="s">
        <v>381</v>
      </c>
      <c r="D101" s="7" t="s">
        <v>113</v>
      </c>
      <c r="E101" s="7" t="s">
        <v>276</v>
      </c>
      <c r="F101" s="7" t="s">
        <v>277</v>
      </c>
      <c r="G101" s="7" t="s">
        <v>561</v>
      </c>
      <c r="I101" s="3"/>
    </row>
    <row r="102" spans="1:9" x14ac:dyDescent="0.25">
      <c r="A102" s="10" t="s">
        <v>21</v>
      </c>
      <c r="B102" s="19" t="s">
        <v>20</v>
      </c>
      <c r="C102" s="19" t="s">
        <v>38</v>
      </c>
      <c r="D102" s="19" t="s">
        <v>20</v>
      </c>
      <c r="E102" s="19" t="s">
        <v>20</v>
      </c>
      <c r="F102" s="19" t="s">
        <v>20</v>
      </c>
      <c r="G102" s="19" t="s">
        <v>20</v>
      </c>
      <c r="I102" s="2"/>
    </row>
    <row r="103" spans="1:9" ht="22.5" x14ac:dyDescent="0.25">
      <c r="A103" s="22" t="s">
        <v>45</v>
      </c>
      <c r="B103" s="27" t="s">
        <v>351</v>
      </c>
      <c r="C103" s="27" t="s">
        <v>382</v>
      </c>
      <c r="D103" s="16" t="s">
        <v>117</v>
      </c>
      <c r="E103" s="27" t="s">
        <v>136</v>
      </c>
      <c r="F103" s="16" t="s">
        <v>152</v>
      </c>
      <c r="G103" s="28" t="s">
        <v>81</v>
      </c>
    </row>
    <row r="104" spans="1:9" x14ac:dyDescent="0.25">
      <c r="A104" s="10" t="s">
        <v>1</v>
      </c>
      <c r="B104" s="2" t="s">
        <v>538</v>
      </c>
      <c r="C104" s="2" t="s">
        <v>538</v>
      </c>
      <c r="D104" s="2" t="s">
        <v>538</v>
      </c>
      <c r="E104" s="2" t="s">
        <v>538</v>
      </c>
      <c r="F104" s="2" t="s">
        <v>538</v>
      </c>
      <c r="G104" s="2" t="s">
        <v>538</v>
      </c>
      <c r="I104" s="2"/>
    </row>
    <row r="105" spans="1:9" x14ac:dyDescent="0.25">
      <c r="A105" s="10" t="s">
        <v>6</v>
      </c>
      <c r="B105" s="24">
        <v>215</v>
      </c>
      <c r="C105" s="24">
        <v>150</v>
      </c>
      <c r="D105" s="24">
        <v>180</v>
      </c>
      <c r="E105" s="24">
        <v>130</v>
      </c>
      <c r="F105" s="24">
        <v>180</v>
      </c>
      <c r="G105" s="24">
        <v>210</v>
      </c>
    </row>
    <row r="106" spans="1:9" x14ac:dyDescent="0.25">
      <c r="A106" s="10" t="s">
        <v>4</v>
      </c>
      <c r="B106" s="24">
        <v>25</v>
      </c>
      <c r="C106" s="24">
        <v>21</v>
      </c>
      <c r="D106" s="24">
        <v>30</v>
      </c>
      <c r="E106" s="24">
        <v>20</v>
      </c>
      <c r="F106" s="24">
        <v>25</v>
      </c>
      <c r="G106" s="24">
        <v>32</v>
      </c>
      <c r="I106" s="1"/>
    </row>
    <row r="107" spans="1:9" x14ac:dyDescent="0.25">
      <c r="A107" s="10" t="s">
        <v>3</v>
      </c>
      <c r="B107" s="31">
        <f t="shared" ref="B107:G107" si="5">(B106*4)/B105</f>
        <v>0.46511627906976744</v>
      </c>
      <c r="C107" s="31">
        <f t="shared" si="5"/>
        <v>0.56000000000000005</v>
      </c>
      <c r="D107" s="20">
        <f t="shared" si="5"/>
        <v>0.66666666666666663</v>
      </c>
      <c r="E107" s="20">
        <f t="shared" si="5"/>
        <v>0.61538461538461542</v>
      </c>
      <c r="F107" s="31">
        <f t="shared" si="5"/>
        <v>0.55555555555555558</v>
      </c>
      <c r="G107" s="20">
        <f t="shared" si="5"/>
        <v>0.60952380952380958</v>
      </c>
      <c r="I107" s="1"/>
    </row>
    <row r="108" spans="1:9" ht="45" x14ac:dyDescent="0.25">
      <c r="A108" s="11" t="s">
        <v>13</v>
      </c>
      <c r="B108" s="16" t="s">
        <v>349</v>
      </c>
      <c r="C108" s="16" t="s">
        <v>383</v>
      </c>
      <c r="D108" s="16" t="s">
        <v>118</v>
      </c>
      <c r="E108" s="16" t="s">
        <v>135</v>
      </c>
      <c r="F108" s="16" t="s">
        <v>151</v>
      </c>
      <c r="G108" s="16" t="s">
        <v>359</v>
      </c>
      <c r="I108" s="1"/>
    </row>
    <row r="109" spans="1:9" x14ac:dyDescent="0.25">
      <c r="A109" s="10" t="s">
        <v>10</v>
      </c>
      <c r="B109" s="17">
        <v>13</v>
      </c>
      <c r="C109" s="17">
        <v>8</v>
      </c>
      <c r="D109" s="17">
        <v>8</v>
      </c>
      <c r="E109" s="17">
        <v>10</v>
      </c>
      <c r="F109" s="17">
        <v>12</v>
      </c>
      <c r="G109" s="17">
        <v>8</v>
      </c>
      <c r="I109" s="1"/>
    </row>
    <row r="110" spans="1:9" x14ac:dyDescent="0.25">
      <c r="A110" s="10" t="s">
        <v>7</v>
      </c>
      <c r="B110" s="17">
        <v>3</v>
      </c>
      <c r="C110" s="17">
        <v>1</v>
      </c>
      <c r="D110" s="17">
        <v>2</v>
      </c>
      <c r="E110" s="17">
        <v>1</v>
      </c>
      <c r="F110" s="17">
        <v>2</v>
      </c>
      <c r="G110" s="17">
        <v>2</v>
      </c>
      <c r="I110" s="1"/>
    </row>
    <row r="111" spans="1:9" x14ac:dyDescent="0.25">
      <c r="A111" s="10" t="s">
        <v>15</v>
      </c>
      <c r="B111" s="17" t="s">
        <v>348</v>
      </c>
      <c r="C111" s="17" t="s">
        <v>59</v>
      </c>
      <c r="D111" s="17" t="s">
        <v>115</v>
      </c>
      <c r="E111" s="17" t="s">
        <v>14</v>
      </c>
      <c r="F111" s="17" t="s">
        <v>139</v>
      </c>
      <c r="G111" s="17" t="s">
        <v>358</v>
      </c>
      <c r="I111" s="1"/>
    </row>
    <row r="112" spans="1:9" x14ac:dyDescent="0.25">
      <c r="A112" s="10" t="s">
        <v>93</v>
      </c>
      <c r="B112" s="18">
        <v>10.199999999999999</v>
      </c>
      <c r="C112" s="18">
        <v>14.782</v>
      </c>
      <c r="D112" s="18">
        <v>11.93</v>
      </c>
      <c r="E112" s="18">
        <v>15.96</v>
      </c>
      <c r="F112" s="18">
        <v>12</v>
      </c>
      <c r="G112" s="18">
        <v>10.5</v>
      </c>
      <c r="I112" s="1"/>
    </row>
    <row r="113" spans="1:9" x14ac:dyDescent="0.25">
      <c r="A113" s="25" t="s">
        <v>94</v>
      </c>
      <c r="B113" s="26">
        <v>1.1333299999999999</v>
      </c>
      <c r="C113" s="26">
        <v>1.1333</v>
      </c>
      <c r="D113" s="26">
        <v>1.37</v>
      </c>
      <c r="E113" s="26">
        <v>1.19</v>
      </c>
      <c r="F113" s="26">
        <v>1.2</v>
      </c>
      <c r="G113" s="26">
        <v>1.2</v>
      </c>
      <c r="I113" s="1"/>
    </row>
    <row r="114" spans="1:9" s="6" customFormat="1" x14ac:dyDescent="0.25">
      <c r="A114" s="12" t="s">
        <v>9</v>
      </c>
      <c r="B114" s="16" t="s">
        <v>26</v>
      </c>
      <c r="C114" s="16" t="s">
        <v>52</v>
      </c>
      <c r="D114" s="16" t="s">
        <v>119</v>
      </c>
      <c r="E114" s="16" t="s">
        <v>26</v>
      </c>
      <c r="F114" s="16" t="s">
        <v>26</v>
      </c>
      <c r="G114" s="16" t="s">
        <v>26</v>
      </c>
      <c r="I114" s="5"/>
    </row>
    <row r="115" spans="1:9" ht="409.5" x14ac:dyDescent="0.25">
      <c r="A115" s="13" t="s">
        <v>5</v>
      </c>
      <c r="B115" s="15" t="s">
        <v>350</v>
      </c>
      <c r="C115" s="15" t="s">
        <v>384</v>
      </c>
      <c r="D115" s="15" t="s">
        <v>116</v>
      </c>
      <c r="E115" s="15" t="s">
        <v>161</v>
      </c>
      <c r="F115" s="15" t="s">
        <v>150</v>
      </c>
      <c r="G115" s="15" t="s">
        <v>357</v>
      </c>
    </row>
    <row r="116" spans="1:9" x14ac:dyDescent="0.25">
      <c r="A116" s="13"/>
      <c r="B116" s="15"/>
      <c r="C116" s="15"/>
      <c r="D116" s="15"/>
      <c r="E116" s="15"/>
      <c r="F116" s="15"/>
      <c r="G116" s="15"/>
    </row>
    <row r="119" spans="1:9" ht="31.5" customHeight="1" x14ac:dyDescent="0.25"/>
    <row r="120" spans="1:9" ht="29.25" thickBot="1" x14ac:dyDescent="0.3">
      <c r="A120" s="9"/>
      <c r="B120" s="7" t="s">
        <v>278</v>
      </c>
      <c r="C120" s="7" t="s">
        <v>281</v>
      </c>
      <c r="D120" s="7" t="s">
        <v>428</v>
      </c>
      <c r="E120" s="7" t="s">
        <v>416</v>
      </c>
      <c r="F120" s="7" t="s">
        <v>227</v>
      </c>
      <c r="G120" s="7" t="s">
        <v>396</v>
      </c>
      <c r="I120" s="3"/>
    </row>
    <row r="121" spans="1:9" x14ac:dyDescent="0.25">
      <c r="A121" s="10" t="s">
        <v>21</v>
      </c>
      <c r="B121" s="19" t="s">
        <v>20</v>
      </c>
      <c r="C121" s="19" t="s">
        <v>20</v>
      </c>
      <c r="D121" s="19" t="s">
        <v>20</v>
      </c>
      <c r="E121" s="19" t="s">
        <v>20</v>
      </c>
      <c r="F121" s="19" t="s">
        <v>20</v>
      </c>
      <c r="G121" s="19" t="s">
        <v>38</v>
      </c>
      <c r="I121" s="2"/>
    </row>
    <row r="122" spans="1:9" x14ac:dyDescent="0.25">
      <c r="A122" s="22" t="s">
        <v>45</v>
      </c>
      <c r="B122" s="28" t="s">
        <v>144</v>
      </c>
      <c r="C122" s="28" t="s">
        <v>42</v>
      </c>
      <c r="D122" s="28" t="s">
        <v>390</v>
      </c>
      <c r="E122" s="28" t="s">
        <v>418</v>
      </c>
      <c r="F122" s="28" t="s">
        <v>44</v>
      </c>
      <c r="G122" s="27" t="s">
        <v>394</v>
      </c>
    </row>
    <row r="123" spans="1:9" x14ac:dyDescent="0.25">
      <c r="A123" s="10" t="s">
        <v>1</v>
      </c>
      <c r="B123" s="2" t="s">
        <v>538</v>
      </c>
      <c r="C123" s="2" t="s">
        <v>538</v>
      </c>
      <c r="D123" s="2" t="s">
        <v>538</v>
      </c>
      <c r="E123" s="2" t="s">
        <v>538</v>
      </c>
      <c r="F123" s="2" t="s">
        <v>131</v>
      </c>
      <c r="G123" s="2" t="s">
        <v>131</v>
      </c>
      <c r="I123" s="2"/>
    </row>
    <row r="124" spans="1:9" x14ac:dyDescent="0.25">
      <c r="A124" s="10" t="s">
        <v>6</v>
      </c>
      <c r="B124" s="24">
        <v>120</v>
      </c>
      <c r="C124" s="24">
        <v>155</v>
      </c>
      <c r="D124" s="24">
        <v>130</v>
      </c>
      <c r="E124" s="24">
        <v>145</v>
      </c>
      <c r="F124" s="24">
        <v>110</v>
      </c>
      <c r="G124" s="24">
        <v>140</v>
      </c>
    </row>
    <row r="125" spans="1:9" x14ac:dyDescent="0.25">
      <c r="A125" s="10" t="s">
        <v>4</v>
      </c>
      <c r="B125" s="24">
        <v>21</v>
      </c>
      <c r="C125" s="24">
        <v>25</v>
      </c>
      <c r="D125" s="24">
        <v>24</v>
      </c>
      <c r="E125" s="24">
        <v>30</v>
      </c>
      <c r="F125" s="24">
        <v>21</v>
      </c>
      <c r="G125" s="24">
        <v>19</v>
      </c>
      <c r="I125" s="1"/>
    </row>
    <row r="126" spans="1:9" x14ac:dyDescent="0.25">
      <c r="A126" s="10" t="s">
        <v>3</v>
      </c>
      <c r="B126" s="20">
        <f t="shared" ref="B126:G126" si="6">(B125*4)/B124</f>
        <v>0.7</v>
      </c>
      <c r="C126" s="20">
        <f t="shared" si="6"/>
        <v>0.64516129032258063</v>
      </c>
      <c r="D126" s="20">
        <f t="shared" si="6"/>
        <v>0.7384615384615385</v>
      </c>
      <c r="E126" s="20">
        <f t="shared" si="6"/>
        <v>0.82758620689655171</v>
      </c>
      <c r="F126" s="20">
        <f t="shared" si="6"/>
        <v>0.76363636363636367</v>
      </c>
      <c r="G126" s="31">
        <f t="shared" si="6"/>
        <v>0.54285714285714282</v>
      </c>
      <c r="I126" s="1"/>
    </row>
    <row r="127" spans="1:9" ht="33.75" x14ac:dyDescent="0.25">
      <c r="A127" s="11" t="s">
        <v>13</v>
      </c>
      <c r="B127" s="16" t="s">
        <v>145</v>
      </c>
      <c r="C127" s="16" t="s">
        <v>175</v>
      </c>
      <c r="D127" s="16" t="s">
        <v>426</v>
      </c>
      <c r="E127" s="16" t="s">
        <v>419</v>
      </c>
      <c r="F127" s="16" t="s">
        <v>37</v>
      </c>
      <c r="G127" s="16" t="s">
        <v>395</v>
      </c>
      <c r="I127" s="1"/>
    </row>
    <row r="128" spans="1:9" x14ac:dyDescent="0.25">
      <c r="A128" s="10" t="s">
        <v>10</v>
      </c>
      <c r="B128" s="17">
        <v>4</v>
      </c>
      <c r="C128" s="17">
        <v>6.5</v>
      </c>
      <c r="D128" s="17">
        <v>4</v>
      </c>
      <c r="E128" s="17">
        <v>3.5</v>
      </c>
      <c r="F128" s="17">
        <v>3</v>
      </c>
      <c r="G128" s="17">
        <v>9</v>
      </c>
      <c r="I128" s="1"/>
    </row>
    <row r="129" spans="1:9" x14ac:dyDescent="0.25">
      <c r="A129" s="10" t="s">
        <v>7</v>
      </c>
      <c r="B129" s="17">
        <v>1</v>
      </c>
      <c r="C129" s="17">
        <v>1.5</v>
      </c>
      <c r="D129" s="17">
        <v>2</v>
      </c>
      <c r="E129" s="17">
        <v>1</v>
      </c>
      <c r="F129" s="17">
        <v>1</v>
      </c>
      <c r="G129" s="17">
        <v>2</v>
      </c>
      <c r="I129" s="1"/>
    </row>
    <row r="130" spans="1:9" x14ac:dyDescent="0.25">
      <c r="A130" s="10" t="s">
        <v>15</v>
      </c>
      <c r="B130" s="17" t="s">
        <v>146</v>
      </c>
      <c r="C130" s="17" t="s">
        <v>139</v>
      </c>
      <c r="D130" s="17" t="s">
        <v>427</v>
      </c>
      <c r="E130" s="17" t="s">
        <v>35</v>
      </c>
      <c r="F130" s="17" t="s">
        <v>35</v>
      </c>
      <c r="G130" s="17" t="s">
        <v>139</v>
      </c>
      <c r="I130" s="1"/>
    </row>
    <row r="131" spans="1:9" x14ac:dyDescent="0.25">
      <c r="A131" s="10" t="s">
        <v>93</v>
      </c>
      <c r="B131" s="18">
        <v>18.239999999999998</v>
      </c>
      <c r="C131" s="18">
        <v>14.67</v>
      </c>
      <c r="D131" s="18">
        <v>19.195</v>
      </c>
      <c r="E131" s="18">
        <v>14.545</v>
      </c>
      <c r="F131" s="18">
        <v>21.468</v>
      </c>
      <c r="G131" s="18">
        <v>16.443999999999999</v>
      </c>
      <c r="I131" s="1"/>
    </row>
    <row r="132" spans="1:9" x14ac:dyDescent="0.25">
      <c r="A132" s="25" t="s">
        <v>94</v>
      </c>
      <c r="B132" s="26">
        <v>1.21</v>
      </c>
      <c r="C132" s="26">
        <v>1.26</v>
      </c>
      <c r="D132" s="26">
        <v>1.3240000000000001</v>
      </c>
      <c r="E132" s="26">
        <v>1.333</v>
      </c>
      <c r="F132" s="26">
        <v>1.3660000000000001</v>
      </c>
      <c r="G132" s="26">
        <v>1.2333000000000001</v>
      </c>
      <c r="I132" s="1"/>
    </row>
    <row r="133" spans="1:9" s="6" customFormat="1" x14ac:dyDescent="0.25">
      <c r="A133" s="12" t="s">
        <v>9</v>
      </c>
      <c r="B133" s="16" t="s">
        <v>26</v>
      </c>
      <c r="C133" s="16" t="s">
        <v>177</v>
      </c>
      <c r="D133" s="16" t="s">
        <v>52</v>
      </c>
      <c r="E133" s="16" t="s">
        <v>52</v>
      </c>
      <c r="F133" s="16" t="s">
        <v>26</v>
      </c>
      <c r="G133" s="16" t="s">
        <v>52</v>
      </c>
      <c r="I133" s="5"/>
    </row>
    <row r="134" spans="1:9" ht="367.5" x14ac:dyDescent="0.25">
      <c r="A134" s="13" t="s">
        <v>5</v>
      </c>
      <c r="B134" s="15" t="s">
        <v>143</v>
      </c>
      <c r="C134" s="15" t="s">
        <v>176</v>
      </c>
      <c r="D134" s="15" t="s">
        <v>425</v>
      </c>
      <c r="E134" s="15" t="s">
        <v>417</v>
      </c>
      <c r="F134" s="15" t="s">
        <v>36</v>
      </c>
      <c r="G134" s="15" t="s">
        <v>393</v>
      </c>
    </row>
    <row r="135" spans="1:9" x14ac:dyDescent="0.25">
      <c r="A135" s="13"/>
      <c r="B135" s="15"/>
      <c r="C135" s="15"/>
      <c r="D135" s="15"/>
      <c r="E135" s="15"/>
      <c r="F135" s="15"/>
      <c r="G135" s="15"/>
    </row>
    <row r="138" spans="1:9" ht="31.5" customHeight="1" x14ac:dyDescent="0.25"/>
    <row r="139" spans="1:9" ht="29.25" thickBot="1" x14ac:dyDescent="0.3">
      <c r="A139" s="9"/>
      <c r="B139" s="7" t="s">
        <v>302</v>
      </c>
      <c r="C139" s="7" t="s">
        <v>185</v>
      </c>
      <c r="D139" s="7" t="s">
        <v>557</v>
      </c>
      <c r="E139" s="7" t="s">
        <v>255</v>
      </c>
      <c r="F139" s="7" t="s">
        <v>530</v>
      </c>
      <c r="G139" s="7" t="s">
        <v>22</v>
      </c>
      <c r="I139" s="3"/>
    </row>
    <row r="140" spans="1:9" x14ac:dyDescent="0.25">
      <c r="A140" s="10" t="s">
        <v>21</v>
      </c>
      <c r="B140" s="19" t="s">
        <v>20</v>
      </c>
      <c r="C140" s="19" t="s">
        <v>20</v>
      </c>
      <c r="D140" s="19" t="s">
        <v>20</v>
      </c>
      <c r="E140" s="19" t="s">
        <v>259</v>
      </c>
      <c r="F140" s="19" t="s">
        <v>20</v>
      </c>
      <c r="G140" s="19" t="s">
        <v>20</v>
      </c>
      <c r="I140" s="2"/>
    </row>
    <row r="141" spans="1:9" ht="22.5" x14ac:dyDescent="0.25">
      <c r="A141" s="22" t="s">
        <v>45</v>
      </c>
      <c r="B141" s="28" t="s">
        <v>304</v>
      </c>
      <c r="C141" s="28" t="s">
        <v>188</v>
      </c>
      <c r="D141" s="16" t="s">
        <v>43</v>
      </c>
      <c r="E141" s="27" t="s">
        <v>256</v>
      </c>
      <c r="F141" s="27" t="s">
        <v>44</v>
      </c>
      <c r="G141" s="16" t="s">
        <v>142</v>
      </c>
    </row>
    <row r="142" spans="1:9" x14ac:dyDescent="0.25">
      <c r="A142" s="10" t="s">
        <v>1</v>
      </c>
      <c r="B142" s="2" t="s">
        <v>131</v>
      </c>
      <c r="C142" s="2" t="s">
        <v>131</v>
      </c>
      <c r="D142" s="2" t="s">
        <v>131</v>
      </c>
      <c r="E142" s="2" t="s">
        <v>131</v>
      </c>
      <c r="F142" s="2" t="s">
        <v>131</v>
      </c>
      <c r="G142" s="2" t="s">
        <v>131</v>
      </c>
      <c r="I142" s="2"/>
    </row>
    <row r="143" spans="1:9" x14ac:dyDescent="0.25">
      <c r="A143" s="10" t="s">
        <v>6</v>
      </c>
      <c r="B143" s="24">
        <v>115</v>
      </c>
      <c r="C143" s="24">
        <v>180</v>
      </c>
      <c r="D143" s="24">
        <v>135</v>
      </c>
      <c r="E143" s="24">
        <v>90</v>
      </c>
      <c r="F143" s="24">
        <v>210</v>
      </c>
      <c r="G143" s="24">
        <v>150</v>
      </c>
    </row>
    <row r="144" spans="1:9" x14ac:dyDescent="0.25">
      <c r="A144" s="10" t="s">
        <v>4</v>
      </c>
      <c r="B144" s="24">
        <v>22.5</v>
      </c>
      <c r="C144" s="24">
        <v>18</v>
      </c>
      <c r="D144" s="24">
        <v>30</v>
      </c>
      <c r="E144" s="24">
        <v>16</v>
      </c>
      <c r="F144" s="24">
        <v>21</v>
      </c>
      <c r="G144" s="24">
        <v>25</v>
      </c>
      <c r="I144" s="1"/>
    </row>
    <row r="145" spans="1:9" x14ac:dyDescent="0.25">
      <c r="A145" s="10" t="s">
        <v>3</v>
      </c>
      <c r="B145" s="20">
        <f>(B144*4)/B143</f>
        <v>0.78260869565217395</v>
      </c>
      <c r="C145" s="31">
        <f>(C144*4)/C143</f>
        <v>0.4</v>
      </c>
      <c r="D145" s="20">
        <v>0.88888888888888884</v>
      </c>
      <c r="E145" s="20">
        <f>(E144*4)/E143</f>
        <v>0.71111111111111114</v>
      </c>
      <c r="F145" s="31">
        <f>(F144*4)/F143</f>
        <v>0.4</v>
      </c>
      <c r="G145" s="20">
        <f>(G144*4)/G143</f>
        <v>0.66666666666666663</v>
      </c>
      <c r="I145" s="1"/>
    </row>
    <row r="146" spans="1:9" ht="22.5" x14ac:dyDescent="0.25">
      <c r="A146" s="11" t="s">
        <v>13</v>
      </c>
      <c r="B146" s="16" t="s">
        <v>301</v>
      </c>
      <c r="C146" s="16" t="s">
        <v>189</v>
      </c>
      <c r="D146" s="16" t="s">
        <v>69</v>
      </c>
      <c r="E146" s="16" t="s">
        <v>257</v>
      </c>
      <c r="F146" s="16" t="s">
        <v>528</v>
      </c>
      <c r="G146" s="16" t="s">
        <v>137</v>
      </c>
      <c r="I146" s="1"/>
    </row>
    <row r="147" spans="1:9" x14ac:dyDescent="0.25">
      <c r="A147" s="10" t="s">
        <v>10</v>
      </c>
      <c r="B147" s="17">
        <v>3</v>
      </c>
      <c r="C147" s="17">
        <v>7</v>
      </c>
      <c r="D147" s="17">
        <v>1</v>
      </c>
      <c r="E147" s="17">
        <v>3</v>
      </c>
      <c r="F147" s="17">
        <v>4</v>
      </c>
      <c r="G147" s="17">
        <v>5</v>
      </c>
      <c r="I147" s="1"/>
    </row>
    <row r="148" spans="1:9" x14ac:dyDescent="0.25">
      <c r="A148" s="10" t="s">
        <v>7</v>
      </c>
      <c r="B148" s="17">
        <v>1.5</v>
      </c>
      <c r="C148" s="17">
        <v>4</v>
      </c>
      <c r="D148" s="17">
        <v>0</v>
      </c>
      <c r="E148" s="17">
        <v>1</v>
      </c>
      <c r="F148" s="17">
        <v>3</v>
      </c>
      <c r="G148" s="17">
        <v>1</v>
      </c>
      <c r="I148" s="1"/>
    </row>
    <row r="149" spans="1:9" x14ac:dyDescent="0.25">
      <c r="A149" s="10" t="s">
        <v>15</v>
      </c>
      <c r="B149" s="17" t="s">
        <v>40</v>
      </c>
      <c r="C149" s="17" t="s">
        <v>190</v>
      </c>
      <c r="D149" s="17" t="s">
        <v>35</v>
      </c>
      <c r="E149" s="17" t="s">
        <v>40</v>
      </c>
      <c r="F149" s="17" t="s">
        <v>529</v>
      </c>
      <c r="G149" s="17" t="s">
        <v>139</v>
      </c>
      <c r="I149" s="1"/>
    </row>
    <row r="150" spans="1:9" x14ac:dyDescent="0.25">
      <c r="A150" s="10" t="s">
        <v>93</v>
      </c>
      <c r="B150" s="18">
        <v>14</v>
      </c>
      <c r="C150" s="18">
        <v>16.88</v>
      </c>
      <c r="D150" s="18">
        <v>18</v>
      </c>
      <c r="E150" s="18">
        <v>33.6</v>
      </c>
      <c r="F150" s="18">
        <v>21.521999999999998</v>
      </c>
      <c r="G150" s="18">
        <v>11</v>
      </c>
      <c r="I150" s="1"/>
    </row>
    <row r="151" spans="1:9" x14ac:dyDescent="0.25">
      <c r="A151" s="25" t="s">
        <v>94</v>
      </c>
      <c r="B151" s="26">
        <v>1.4</v>
      </c>
      <c r="C151" s="26">
        <v>1.4059999999999999</v>
      </c>
      <c r="D151" s="26">
        <v>1.4285000000000001</v>
      </c>
      <c r="E151" s="26">
        <v>1.8180000000000001</v>
      </c>
      <c r="F151" s="26">
        <v>1.9530000000000001</v>
      </c>
      <c r="G151" s="26">
        <v>0.9</v>
      </c>
      <c r="I151" s="1"/>
    </row>
    <row r="152" spans="1:9" s="6" customFormat="1" x14ac:dyDescent="0.25">
      <c r="A152" s="12" t="s">
        <v>9</v>
      </c>
      <c r="B152" s="16" t="s">
        <v>52</v>
      </c>
      <c r="C152" s="16" t="s">
        <v>187</v>
      </c>
      <c r="D152" s="16" t="s">
        <v>26</v>
      </c>
      <c r="E152" s="16" t="s">
        <v>26</v>
      </c>
      <c r="F152" s="16" t="s">
        <v>26</v>
      </c>
      <c r="G152" s="16" t="s">
        <v>26</v>
      </c>
      <c r="H152"/>
      <c r="I152" s="5"/>
    </row>
    <row r="153" spans="1:9" ht="300" x14ac:dyDescent="0.25">
      <c r="A153" s="13" t="s">
        <v>5</v>
      </c>
      <c r="B153" s="15" t="s">
        <v>303</v>
      </c>
      <c r="C153" s="15" t="s">
        <v>186</v>
      </c>
      <c r="D153" s="15" t="s">
        <v>244</v>
      </c>
      <c r="E153" s="15" t="s">
        <v>258</v>
      </c>
      <c r="F153" s="15" t="s">
        <v>527</v>
      </c>
      <c r="G153" s="15" t="s">
        <v>138</v>
      </c>
    </row>
  </sheetData>
  <sheetProtection password="9047" sheet="1" objects="1" scenarios="1"/>
  <pageMargins left="0.25" right="0.25" top="0.75" bottom="0.75" header="0.3" footer="0.3"/>
  <pageSetup scale="56"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7"/>
  <sheetViews>
    <sheetView showGridLines="0" zoomScaleNormal="100" workbookViewId="0">
      <selection activeCell="J2" sqref="J2"/>
    </sheetView>
  </sheetViews>
  <sheetFormatPr defaultRowHeight="15" x14ac:dyDescent="0.25"/>
  <cols>
    <col min="1" max="1" width="20.140625" style="8" customWidth="1"/>
    <col min="2" max="7" width="27.140625" customWidth="1"/>
  </cols>
  <sheetData>
    <row r="1" spans="1:7" ht="16.5" x14ac:dyDescent="0.3">
      <c r="A1" s="33" t="s">
        <v>568</v>
      </c>
    </row>
    <row r="2" spans="1:7" x14ac:dyDescent="0.25">
      <c r="A2" s="34" t="s">
        <v>544</v>
      </c>
    </row>
    <row r="3" spans="1:7" x14ac:dyDescent="0.25">
      <c r="A3" s="34"/>
    </row>
    <row r="4" spans="1:7" x14ac:dyDescent="0.25">
      <c r="A4" s="14"/>
    </row>
    <row r="5" spans="1:7" x14ac:dyDescent="0.25">
      <c r="A5"/>
      <c r="F5" s="4"/>
    </row>
    <row r="6" spans="1:7" ht="45" customHeight="1" x14ac:dyDescent="0.25"/>
    <row r="7" spans="1:7" ht="29.25" thickBot="1" x14ac:dyDescent="0.3">
      <c r="A7" s="9"/>
      <c r="B7" s="7" t="s">
        <v>540</v>
      </c>
      <c r="C7" s="7" t="s">
        <v>483</v>
      </c>
      <c r="D7" s="7" t="s">
        <v>231</v>
      </c>
      <c r="E7" s="7" t="s">
        <v>235</v>
      </c>
      <c r="F7" s="7" t="s">
        <v>305</v>
      </c>
      <c r="G7" s="7" t="s">
        <v>537</v>
      </c>
    </row>
    <row r="8" spans="1:7" x14ac:dyDescent="0.25">
      <c r="A8" s="22" t="s">
        <v>21</v>
      </c>
      <c r="B8" s="19" t="s">
        <v>29</v>
      </c>
      <c r="C8" s="19" t="s">
        <v>48</v>
      </c>
      <c r="D8" s="19" t="s">
        <v>29</v>
      </c>
      <c r="E8" s="19" t="s">
        <v>48</v>
      </c>
      <c r="F8" s="19" t="s">
        <v>48</v>
      </c>
      <c r="G8" s="19" t="s">
        <v>48</v>
      </c>
    </row>
    <row r="9" spans="1:7" ht="33.75" x14ac:dyDescent="0.25">
      <c r="A9" s="22" t="s">
        <v>45</v>
      </c>
      <c r="B9" s="28" t="s">
        <v>169</v>
      </c>
      <c r="C9" s="27" t="s">
        <v>167</v>
      </c>
      <c r="D9" s="16" t="s">
        <v>167</v>
      </c>
      <c r="E9" s="27" t="s">
        <v>238</v>
      </c>
      <c r="F9" s="27" t="s">
        <v>307</v>
      </c>
      <c r="G9" s="16" t="s">
        <v>265</v>
      </c>
    </row>
    <row r="10" spans="1:7" x14ac:dyDescent="0.25">
      <c r="A10" s="22" t="s">
        <v>1</v>
      </c>
      <c r="B10" s="32" t="s">
        <v>0</v>
      </c>
      <c r="C10" s="32" t="s">
        <v>0</v>
      </c>
      <c r="D10" s="2" t="s">
        <v>0</v>
      </c>
      <c r="E10" s="2" t="s">
        <v>0</v>
      </c>
      <c r="F10" s="2" t="s">
        <v>2</v>
      </c>
      <c r="G10" s="2" t="s">
        <v>2</v>
      </c>
    </row>
    <row r="11" spans="1:7" x14ac:dyDescent="0.25">
      <c r="A11" s="22" t="s">
        <v>6</v>
      </c>
      <c r="B11" s="24">
        <v>120</v>
      </c>
      <c r="C11" s="24">
        <v>116</v>
      </c>
      <c r="D11" s="24">
        <v>80</v>
      </c>
      <c r="E11" s="24">
        <v>80</v>
      </c>
      <c r="F11" s="24">
        <v>90</v>
      </c>
      <c r="G11" s="24">
        <v>130</v>
      </c>
    </row>
    <row r="12" spans="1:7" x14ac:dyDescent="0.25">
      <c r="A12" s="22" t="s">
        <v>4</v>
      </c>
      <c r="B12" s="24">
        <v>21</v>
      </c>
      <c r="C12" s="24">
        <v>21</v>
      </c>
      <c r="D12" s="24">
        <v>16</v>
      </c>
      <c r="E12" s="24">
        <v>15</v>
      </c>
      <c r="F12" s="24">
        <v>17</v>
      </c>
      <c r="G12" s="24">
        <v>22</v>
      </c>
    </row>
    <row r="13" spans="1:7" x14ac:dyDescent="0.25">
      <c r="A13" s="22" t="s">
        <v>3</v>
      </c>
      <c r="B13" s="20">
        <f t="shared" ref="B13:G13" si="0">(B12*4)/B11</f>
        <v>0.7</v>
      </c>
      <c r="C13" s="20">
        <f t="shared" si="0"/>
        <v>0.72413793103448276</v>
      </c>
      <c r="D13" s="20">
        <f t="shared" si="0"/>
        <v>0.8</v>
      </c>
      <c r="E13" s="20">
        <f t="shared" si="0"/>
        <v>0.75</v>
      </c>
      <c r="F13" s="20">
        <f t="shared" si="0"/>
        <v>0.75555555555555554</v>
      </c>
      <c r="G13" s="20">
        <f t="shared" si="0"/>
        <v>0.67692307692307696</v>
      </c>
    </row>
    <row r="14" spans="1:7" ht="33.75" x14ac:dyDescent="0.25">
      <c r="A14" s="23" t="s">
        <v>13</v>
      </c>
      <c r="B14" s="16" t="s">
        <v>34</v>
      </c>
      <c r="C14" s="16" t="s">
        <v>485</v>
      </c>
      <c r="D14" s="16" t="s">
        <v>31</v>
      </c>
      <c r="E14" s="16" t="s">
        <v>237</v>
      </c>
      <c r="F14" s="16" t="s">
        <v>31</v>
      </c>
      <c r="G14" s="16" t="s">
        <v>264</v>
      </c>
    </row>
    <row r="15" spans="1:7" x14ac:dyDescent="0.25">
      <c r="A15" s="22" t="s">
        <v>10</v>
      </c>
      <c r="B15" s="17">
        <v>4</v>
      </c>
      <c r="C15" s="17">
        <v>5</v>
      </c>
      <c r="D15" s="17">
        <v>5</v>
      </c>
      <c r="E15" s="17">
        <v>4</v>
      </c>
      <c r="F15" s="17">
        <v>7</v>
      </c>
      <c r="G15" s="17">
        <v>7.5</v>
      </c>
    </row>
    <row r="16" spans="1:7" x14ac:dyDescent="0.25">
      <c r="A16" s="22" t="s">
        <v>7</v>
      </c>
      <c r="B16" s="17">
        <v>4</v>
      </c>
      <c r="C16" s="17">
        <v>1</v>
      </c>
      <c r="D16" s="17">
        <v>1</v>
      </c>
      <c r="E16" s="17">
        <v>1</v>
      </c>
      <c r="F16" s="17">
        <v>0</v>
      </c>
      <c r="G16" s="17">
        <v>1.5</v>
      </c>
    </row>
    <row r="17" spans="1:8" x14ac:dyDescent="0.25">
      <c r="A17" s="22" t="s">
        <v>15</v>
      </c>
      <c r="B17" s="17" t="s">
        <v>19</v>
      </c>
      <c r="C17" s="17" t="s">
        <v>487</v>
      </c>
      <c r="D17" s="17" t="s">
        <v>35</v>
      </c>
      <c r="E17" s="17" t="s">
        <v>35</v>
      </c>
      <c r="F17" s="17" t="s">
        <v>25</v>
      </c>
      <c r="G17" s="17" t="s">
        <v>53</v>
      </c>
    </row>
    <row r="18" spans="1:8" x14ac:dyDescent="0.25">
      <c r="A18" s="22" t="s">
        <v>542</v>
      </c>
      <c r="B18" s="18">
        <v>11.48</v>
      </c>
      <c r="C18" s="18">
        <v>12.5</v>
      </c>
      <c r="D18" s="18">
        <v>19.09</v>
      </c>
      <c r="E18" s="18">
        <v>17.77</v>
      </c>
      <c r="F18" s="18">
        <v>20.952000000000002</v>
      </c>
      <c r="G18" s="18">
        <v>12.132999999999999</v>
      </c>
    </row>
    <row r="19" spans="1:8" x14ac:dyDescent="0.25">
      <c r="A19" s="35" t="s">
        <v>543</v>
      </c>
      <c r="B19" s="36">
        <v>0.77</v>
      </c>
      <c r="C19" s="36">
        <v>0.83333000000000002</v>
      </c>
      <c r="D19" s="36">
        <v>0.89359999999999995</v>
      </c>
      <c r="E19" s="36">
        <v>0.83199999999999996</v>
      </c>
      <c r="F19" s="36">
        <v>1.0288999999999999</v>
      </c>
      <c r="G19" s="36">
        <v>1.0149999999999999</v>
      </c>
    </row>
    <row r="20" spans="1:8" s="6" customFormat="1" x14ac:dyDescent="0.25">
      <c r="A20" s="21" t="s">
        <v>9</v>
      </c>
      <c r="B20" s="16" t="s">
        <v>33</v>
      </c>
      <c r="C20" s="16" t="s">
        <v>486</v>
      </c>
      <c r="D20" s="16" t="s">
        <v>32</v>
      </c>
      <c r="E20" s="16" t="s">
        <v>32</v>
      </c>
      <c r="F20" s="16" t="s">
        <v>32</v>
      </c>
      <c r="G20" s="16" t="s">
        <v>32</v>
      </c>
      <c r="H20"/>
    </row>
    <row r="21" spans="1:8" ht="234.75" x14ac:dyDescent="0.25">
      <c r="A21" s="13" t="s">
        <v>5</v>
      </c>
      <c r="B21" s="15" t="s">
        <v>491</v>
      </c>
      <c r="C21" s="15" t="s">
        <v>484</v>
      </c>
      <c r="D21" s="15" t="s">
        <v>30</v>
      </c>
      <c r="E21" s="15" t="s">
        <v>236</v>
      </c>
      <c r="F21" s="15" t="s">
        <v>306</v>
      </c>
      <c r="G21" s="15" t="s">
        <v>539</v>
      </c>
    </row>
    <row r="23" spans="1:8" x14ac:dyDescent="0.25">
      <c r="A23"/>
    </row>
    <row r="24" spans="1:8" ht="50.25" customHeight="1" x14ac:dyDescent="0.25">
      <c r="A24"/>
    </row>
    <row r="25" spans="1:8" ht="29.25" thickBot="1" x14ac:dyDescent="0.3">
      <c r="A25" s="9"/>
      <c r="B25" s="7" t="s">
        <v>405</v>
      </c>
      <c r="C25" s="7" t="s">
        <v>461</v>
      </c>
      <c r="D25" s="7" t="s">
        <v>499</v>
      </c>
      <c r="E25" s="7" t="s">
        <v>243</v>
      </c>
      <c r="F25" s="7" t="s">
        <v>440</v>
      </c>
      <c r="G25" s="7" t="s">
        <v>46</v>
      </c>
    </row>
    <row r="26" spans="1:8" x14ac:dyDescent="0.25">
      <c r="A26" s="22" t="s">
        <v>21</v>
      </c>
      <c r="B26" s="19" t="s">
        <v>48</v>
      </c>
      <c r="C26" s="19" t="s">
        <v>48</v>
      </c>
      <c r="D26" s="19" t="s">
        <v>48</v>
      </c>
      <c r="E26" s="19" t="s">
        <v>48</v>
      </c>
      <c r="F26" s="19" t="s">
        <v>48</v>
      </c>
      <c r="G26" s="19" t="s">
        <v>48</v>
      </c>
    </row>
    <row r="27" spans="1:8" ht="22.5" x14ac:dyDescent="0.25">
      <c r="A27" s="22" t="s">
        <v>45</v>
      </c>
      <c r="B27" s="27" t="s">
        <v>169</v>
      </c>
      <c r="C27" s="28" t="s">
        <v>493</v>
      </c>
      <c r="D27" s="27" t="s">
        <v>317</v>
      </c>
      <c r="E27" s="28" t="s">
        <v>169</v>
      </c>
      <c r="F27" s="16" t="s">
        <v>492</v>
      </c>
      <c r="G27" s="27" t="s">
        <v>226</v>
      </c>
    </row>
    <row r="28" spans="1:8" x14ac:dyDescent="0.25">
      <c r="A28" s="22" t="s">
        <v>1</v>
      </c>
      <c r="B28" s="2" t="s">
        <v>2</v>
      </c>
      <c r="C28" s="2" t="s">
        <v>541</v>
      </c>
      <c r="D28" s="2" t="s">
        <v>541</v>
      </c>
      <c r="E28" s="2" t="s">
        <v>541</v>
      </c>
      <c r="F28" s="2" t="s">
        <v>538</v>
      </c>
      <c r="G28" s="2" t="s">
        <v>538</v>
      </c>
    </row>
    <row r="29" spans="1:8" x14ac:dyDescent="0.25">
      <c r="A29" s="22" t="s">
        <v>6</v>
      </c>
      <c r="B29" s="24">
        <v>130</v>
      </c>
      <c r="C29" s="24">
        <v>130</v>
      </c>
      <c r="D29" s="24">
        <v>170</v>
      </c>
      <c r="E29" s="24">
        <v>120</v>
      </c>
      <c r="F29" s="24">
        <v>140</v>
      </c>
      <c r="G29" s="24">
        <v>134</v>
      </c>
    </row>
    <row r="30" spans="1:8" x14ac:dyDescent="0.25">
      <c r="A30" s="22" t="s">
        <v>4</v>
      </c>
      <c r="B30" s="24">
        <v>24</v>
      </c>
      <c r="C30" s="24">
        <v>22</v>
      </c>
      <c r="D30" s="24">
        <v>30</v>
      </c>
      <c r="E30" s="24">
        <v>21</v>
      </c>
      <c r="F30" s="24">
        <v>25</v>
      </c>
      <c r="G30" s="24">
        <v>25</v>
      </c>
    </row>
    <row r="31" spans="1:8" x14ac:dyDescent="0.25">
      <c r="A31" s="22" t="s">
        <v>3</v>
      </c>
      <c r="B31" s="20">
        <f t="shared" ref="B31:G31" si="1">(B30*4)/B29</f>
        <v>0.7384615384615385</v>
      </c>
      <c r="C31" s="20">
        <f t="shared" si="1"/>
        <v>0.67692307692307696</v>
      </c>
      <c r="D31" s="20">
        <f t="shared" si="1"/>
        <v>0.70588235294117652</v>
      </c>
      <c r="E31" s="20">
        <f t="shared" si="1"/>
        <v>0.7</v>
      </c>
      <c r="F31" s="20">
        <f t="shared" si="1"/>
        <v>0.7142857142857143</v>
      </c>
      <c r="G31" s="20">
        <f t="shared" si="1"/>
        <v>0.74626865671641796</v>
      </c>
    </row>
    <row r="32" spans="1:8" ht="33.75" x14ac:dyDescent="0.25">
      <c r="A32" s="23" t="s">
        <v>13</v>
      </c>
      <c r="B32" s="16" t="s">
        <v>407</v>
      </c>
      <c r="C32" s="16" t="s">
        <v>463</v>
      </c>
      <c r="D32" s="16" t="s">
        <v>498</v>
      </c>
      <c r="E32" s="16" t="s">
        <v>75</v>
      </c>
      <c r="F32" s="16" t="s">
        <v>438</v>
      </c>
      <c r="G32" s="16" t="s">
        <v>49</v>
      </c>
    </row>
    <row r="33" spans="1:7" x14ac:dyDescent="0.25">
      <c r="A33" s="22" t="s">
        <v>10</v>
      </c>
      <c r="B33" s="17">
        <v>5</v>
      </c>
      <c r="C33" s="17">
        <v>9</v>
      </c>
      <c r="D33" s="17">
        <v>8</v>
      </c>
      <c r="E33" s="17">
        <v>4</v>
      </c>
      <c r="F33" s="17">
        <v>5</v>
      </c>
      <c r="G33" s="17">
        <v>6.2</v>
      </c>
    </row>
    <row r="34" spans="1:7" x14ac:dyDescent="0.25">
      <c r="A34" s="22" t="s">
        <v>7</v>
      </c>
      <c r="B34" s="17">
        <v>0</v>
      </c>
      <c r="C34" s="17">
        <v>3</v>
      </c>
      <c r="D34" s="17">
        <v>5</v>
      </c>
      <c r="E34" s="17">
        <v>4</v>
      </c>
      <c r="F34" s="17">
        <v>0</v>
      </c>
      <c r="G34" s="17">
        <v>2.7</v>
      </c>
    </row>
    <row r="35" spans="1:7" x14ac:dyDescent="0.25">
      <c r="A35" s="22" t="s">
        <v>15</v>
      </c>
      <c r="B35" s="17" t="s">
        <v>40</v>
      </c>
      <c r="C35" s="17" t="s">
        <v>35</v>
      </c>
      <c r="D35" s="17" t="s">
        <v>19</v>
      </c>
      <c r="E35" s="17" t="s">
        <v>19</v>
      </c>
      <c r="F35" s="17" t="s">
        <v>437</v>
      </c>
      <c r="G35" s="17" t="s">
        <v>50</v>
      </c>
    </row>
    <row r="36" spans="1:7" x14ac:dyDescent="0.25">
      <c r="A36" s="22" t="s">
        <v>542</v>
      </c>
      <c r="B36" s="18">
        <v>13.333299999999999</v>
      </c>
      <c r="C36" s="18">
        <v>14.9</v>
      </c>
      <c r="D36" s="18">
        <v>13</v>
      </c>
      <c r="E36" s="18">
        <v>17.5</v>
      </c>
      <c r="F36" s="18">
        <v>24.68</v>
      </c>
      <c r="G36" s="18">
        <v>34.700000000000003</v>
      </c>
    </row>
    <row r="37" spans="1:7" x14ac:dyDescent="0.25">
      <c r="A37" s="35" t="s">
        <v>543</v>
      </c>
      <c r="B37" s="37">
        <v>1.06667</v>
      </c>
      <c r="C37" s="37">
        <v>1.212</v>
      </c>
      <c r="D37" s="37">
        <v>1.4950000000000001</v>
      </c>
      <c r="E37" s="37">
        <v>1.6666700000000001</v>
      </c>
      <c r="F37" s="37">
        <v>1.9</v>
      </c>
      <c r="G37" s="37">
        <v>2.2599999999999998</v>
      </c>
    </row>
    <row r="38" spans="1:7" x14ac:dyDescent="0.25">
      <c r="A38" s="21" t="s">
        <v>9</v>
      </c>
      <c r="B38" s="16" t="s">
        <v>78</v>
      </c>
      <c r="C38" s="16" t="s">
        <v>462</v>
      </c>
      <c r="D38" s="16" t="s">
        <v>497</v>
      </c>
      <c r="E38" s="16" t="s">
        <v>33</v>
      </c>
      <c r="F38" s="16" t="s">
        <v>32</v>
      </c>
      <c r="G38" s="16" t="s">
        <v>32</v>
      </c>
    </row>
    <row r="39" spans="1:7" ht="261.75" x14ac:dyDescent="0.25">
      <c r="A39" s="13" t="s">
        <v>5</v>
      </c>
      <c r="B39" s="15" t="s">
        <v>406</v>
      </c>
      <c r="C39" s="15" t="s">
        <v>464</v>
      </c>
      <c r="D39" s="15" t="s">
        <v>496</v>
      </c>
      <c r="E39" s="15" t="s">
        <v>76</v>
      </c>
      <c r="F39" s="15" t="s">
        <v>439</v>
      </c>
      <c r="G39" s="15" t="s">
        <v>221</v>
      </c>
    </row>
    <row r="41" spans="1:7" x14ac:dyDescent="0.25">
      <c r="A41"/>
    </row>
    <row r="42" spans="1:7" ht="50.25" customHeight="1" x14ac:dyDescent="0.25">
      <c r="A42"/>
    </row>
    <row r="43" spans="1:7" ht="29.25" thickBot="1" x14ac:dyDescent="0.3">
      <c r="A43" s="9"/>
      <c r="B43" s="7" t="s">
        <v>503</v>
      </c>
      <c r="C43" s="7" t="s">
        <v>488</v>
      </c>
      <c r="D43" s="7" t="s">
        <v>414</v>
      </c>
    </row>
    <row r="44" spans="1:7" x14ac:dyDescent="0.25">
      <c r="A44" s="22" t="s">
        <v>21</v>
      </c>
      <c r="B44" s="19" t="s">
        <v>48</v>
      </c>
      <c r="C44" s="19" t="s">
        <v>48</v>
      </c>
      <c r="D44" s="19" t="s">
        <v>48</v>
      </c>
    </row>
    <row r="45" spans="1:7" ht="33.75" x14ac:dyDescent="0.25">
      <c r="A45" s="22" t="s">
        <v>45</v>
      </c>
      <c r="B45" s="27" t="s">
        <v>502</v>
      </c>
      <c r="C45" s="27" t="s">
        <v>495</v>
      </c>
      <c r="D45" s="27" t="s">
        <v>167</v>
      </c>
    </row>
    <row r="46" spans="1:7" x14ac:dyDescent="0.25">
      <c r="A46" s="22" t="s">
        <v>1</v>
      </c>
      <c r="B46" s="2" t="s">
        <v>538</v>
      </c>
      <c r="C46" s="2" t="s">
        <v>131</v>
      </c>
      <c r="D46" s="2" t="s">
        <v>131</v>
      </c>
    </row>
    <row r="47" spans="1:7" x14ac:dyDescent="0.25">
      <c r="A47" s="22" t="s">
        <v>6</v>
      </c>
      <c r="B47" s="24">
        <v>109</v>
      </c>
      <c r="C47" s="24">
        <v>138</v>
      </c>
      <c r="D47" s="24">
        <v>143</v>
      </c>
    </row>
    <row r="48" spans="1:7" x14ac:dyDescent="0.25">
      <c r="A48" s="22" t="s">
        <v>4</v>
      </c>
      <c r="B48" s="24">
        <v>20</v>
      </c>
      <c r="C48" s="24">
        <v>15</v>
      </c>
      <c r="D48" s="24">
        <v>16</v>
      </c>
    </row>
    <row r="49" spans="1:4" x14ac:dyDescent="0.25">
      <c r="A49" s="22" t="s">
        <v>3</v>
      </c>
      <c r="B49" s="20">
        <f>(B48*4)/B47</f>
        <v>0.73394495412844041</v>
      </c>
      <c r="C49" s="31">
        <f>(C48*4)/C47</f>
        <v>0.43478260869565216</v>
      </c>
      <c r="D49" s="31">
        <f>(D48*4)/D47</f>
        <v>0.44755244755244755</v>
      </c>
    </row>
    <row r="50" spans="1:4" ht="22.5" x14ac:dyDescent="0.25">
      <c r="A50" s="23" t="s">
        <v>13</v>
      </c>
      <c r="B50" s="16" t="s">
        <v>505</v>
      </c>
      <c r="C50" s="16" t="s">
        <v>489</v>
      </c>
      <c r="D50" s="16" t="s">
        <v>536</v>
      </c>
    </row>
    <row r="51" spans="1:4" x14ac:dyDescent="0.25">
      <c r="A51" s="22" t="s">
        <v>10</v>
      </c>
      <c r="B51" s="17">
        <v>6</v>
      </c>
      <c r="C51" s="17">
        <v>11</v>
      </c>
      <c r="D51" s="17">
        <v>12</v>
      </c>
    </row>
    <row r="52" spans="1:4" x14ac:dyDescent="0.25">
      <c r="A52" s="22" t="s">
        <v>7</v>
      </c>
      <c r="B52" s="17">
        <v>5</v>
      </c>
      <c r="C52" s="17">
        <v>1</v>
      </c>
      <c r="D52" s="17">
        <v>1</v>
      </c>
    </row>
    <row r="53" spans="1:4" x14ac:dyDescent="0.25">
      <c r="A53" s="22" t="s">
        <v>15</v>
      </c>
      <c r="B53" s="17" t="s">
        <v>504</v>
      </c>
      <c r="C53" s="17" t="s">
        <v>490</v>
      </c>
      <c r="D53" s="17" t="s">
        <v>53</v>
      </c>
    </row>
    <row r="54" spans="1:4" x14ac:dyDescent="0.25">
      <c r="A54" s="22" t="s">
        <v>542</v>
      </c>
      <c r="B54" s="18">
        <v>27.05</v>
      </c>
      <c r="C54" s="18">
        <v>29.333300000000001</v>
      </c>
      <c r="D54" s="18">
        <v>40.909999999999997</v>
      </c>
    </row>
    <row r="55" spans="1:4" x14ac:dyDescent="0.25">
      <c r="A55" s="35" t="s">
        <v>543</v>
      </c>
      <c r="B55" s="36">
        <v>2.2890000000000001</v>
      </c>
      <c r="C55" s="36">
        <v>2.75</v>
      </c>
      <c r="D55" s="36">
        <v>4.5</v>
      </c>
    </row>
    <row r="56" spans="1:4" x14ac:dyDescent="0.25">
      <c r="A56" s="21" t="s">
        <v>9</v>
      </c>
      <c r="B56" s="16" t="s">
        <v>501</v>
      </c>
      <c r="C56" s="16" t="s">
        <v>32</v>
      </c>
      <c r="D56" s="16" t="s">
        <v>32</v>
      </c>
    </row>
    <row r="57" spans="1:4" ht="372" x14ac:dyDescent="0.25">
      <c r="A57" s="13" t="s">
        <v>5</v>
      </c>
      <c r="B57" s="15" t="s">
        <v>500</v>
      </c>
      <c r="C57" s="15" t="s">
        <v>494</v>
      </c>
      <c r="D57" s="15" t="s">
        <v>415</v>
      </c>
    </row>
  </sheetData>
  <pageMargins left="0.25" right="0.25" top="0.75" bottom="0.75" header="0.3" footer="0.3"/>
  <pageSetup scale="6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Whey Blends</vt:lpstr>
      <vt:lpstr>Whey Isolate</vt:lpstr>
      <vt:lpstr>Sustained Release Blend</vt:lpstr>
      <vt:lpstr>Plant-Based Blend</vt:lpstr>
    </vt:vector>
  </TitlesOfParts>
  <Company>MasterCard Worldwide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Bryan DiSanto</dc:creator>
  <cp:lastModifiedBy>Bryan</cp:lastModifiedBy>
  <cp:lastPrinted>2013-11-27T23:11:10Z</cp:lastPrinted>
  <dcterms:created xsi:type="dcterms:W3CDTF">2013-03-20T14:49:59Z</dcterms:created>
  <dcterms:modified xsi:type="dcterms:W3CDTF">2013-11-28T00:00:46Z</dcterms:modified>
</cp:coreProperties>
</file>